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32760" yWindow="32760" windowWidth="28800" windowHeight="12165"/>
  </bookViews>
  <sheets>
    <sheet name="Титульний лист Форма 8" sheetId="7" r:id="rId1"/>
    <sheet name="Форма 8" sheetId="3" r:id="rId2"/>
  </sheets>
  <definedNames>
    <definedName name="_xlnm.Print_Titles" localSheetId="1">'Форма 8'!$A:$C,'Форма 8'!$2:$8</definedName>
    <definedName name="_xlnm.Print_Area" localSheetId="0">'Титульний лист Форма 8'!$A$1:$H$31</definedName>
  </definedNames>
  <calcPr calcId="977461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</calcChain>
</file>

<file path=xl/sharedStrings.xml><?xml version="1.0" encoding="utf-8"?>
<sst xmlns="http://schemas.openxmlformats.org/spreadsheetml/2006/main" count="176" uniqueCount="140">
  <si>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</si>
  <si>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</si>
  <si>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</si>
  <si>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</si>
  <si>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</si>
  <si>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</si>
  <si>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</si>
  <si>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</si>
  <si>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</si>
  <si>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А</t>
  </si>
  <si>
    <t>Б</t>
  </si>
  <si>
    <t>у тому числі</t>
  </si>
  <si>
    <t>позбавлення волі на певний строк</t>
  </si>
  <si>
    <t>усього</t>
  </si>
  <si>
    <t>виправні роботи</t>
  </si>
  <si>
    <t>штраф</t>
  </si>
  <si>
    <t>арешт</t>
  </si>
  <si>
    <t>громадські роботи</t>
  </si>
  <si>
    <t>з випробуванням</t>
  </si>
  <si>
    <t>позбавлення права обіймати певні посади або займатися певною діяльністю</t>
  </si>
  <si>
    <t>без освіти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</si>
  <si>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</si>
  <si>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</si>
  <si>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</si>
  <si>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</si>
  <si>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</si>
  <si>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</si>
  <si>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</si>
  <si>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</si>
  <si>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</si>
  <si>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</si>
  <si>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</si>
  <si>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</si>
  <si>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</si>
  <si>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</si>
  <si>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</si>
  <si>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</si>
  <si>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</si>
  <si>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</si>
  <si>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</si>
  <si>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</si>
  <si>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</si>
  <si>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</si>
  <si>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</si>
  <si>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(підпис)</t>
  </si>
  <si>
    <t>(ПІБ)</t>
  </si>
  <si>
    <t>Телефон: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</si>
  <si>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</si>
  <si>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</si>
  <si>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</si>
  <si>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</si>
  <si>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</si>
  <si>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</si>
  <si>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</si>
  <si>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</si>
  <si>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</si>
  <si>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</si>
  <si>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</si>
  <si>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</si>
  <si>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</si>
  <si>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</si>
  <si>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</si>
  <si>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</si>
  <si>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</si>
  <si>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</si>
  <si>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</si>
  <si>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</si>
  <si>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</si>
  <si>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</si>
  <si>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</si>
  <si>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</si>
  <si>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>Дата</t>
  </si>
  <si>
    <t>із них (з гр. 3)</t>
  </si>
  <si>
    <t xml:space="preserve">УСЬОГО, в тому числі </t>
  </si>
  <si>
    <t>За погодженням з Держстатом</t>
  </si>
  <si>
    <t>тяжкі злочини</t>
  </si>
  <si>
    <t>особливо тяжкі злочини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</si>
  <si>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</si>
  <si>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</si>
  <si>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</si>
  <si>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</si>
  <si>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</si>
  <si>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</si>
  <si>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</si>
  <si>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 xml:space="preserve">Статті
Кримінального
кодексу
України </t>
  </si>
  <si>
    <t>організованою групою</t>
  </si>
  <si>
    <t>скоїли злочин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</si>
  <si>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</si>
  <si>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</si>
  <si>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</si>
  <si>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</si>
  <si>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</si>
  <si>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</si>
  <si>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>Наказ Державної судової адміністрації України від 23.06.2018 № 325</t>
  </si>
  <si>
    <t>Злочини за КК України 2001 року</t>
  </si>
  <si>
    <t>Умисне вбивство</t>
  </si>
  <si>
    <t>115 ч.2</t>
  </si>
  <si>
    <t>Умисне тяжке тілесне ушкодження</t>
  </si>
  <si>
    <t>Умисне середньої тяжкості тілесне ушкодження</t>
  </si>
  <si>
    <t>Зґвалтування</t>
  </si>
  <si>
    <t>Бандитизм</t>
  </si>
  <si>
    <t>Незаконне заволодіння транспортним засобом</t>
  </si>
  <si>
    <t>Хуліганство</t>
  </si>
  <si>
    <t>Злочини за КК України 1960 року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</si>
  <si>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</si>
  <si>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</si>
  <si>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</si>
  <si>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</si>
  <si>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</si>
  <si>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</si>
  <si>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</si>
  <si>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</si>
  <si>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</si>
  <si>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</si>
  <si>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</si>
  <si>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</si>
  <si>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</si>
  <si>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</si>
  <si>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</si>
  <si>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</si>
  <si>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</si>
  <si>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</si>
  <si>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</si>
  <si>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</si>
  <si>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</si>
  <si>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</si>
  <si>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</si>
  <si>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</si>
  <si>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</si>
  <si>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>за 2021 рік</t>
  </si>
  <si>
    <t>Державна судова адміністрація України</t>
  </si>
  <si>
    <t>вул. Липська</t>
  </si>
  <si>
    <t>18/5</t>
  </si>
  <si>
    <t/>
  </si>
  <si>
    <t>Сидорова К.Ю.</t>
  </si>
  <si>
    <t>sydorova@court.gov.ua</t>
  </si>
  <si>
    <t>2777663</t>
  </si>
  <si>
    <t>15 лютого 2022 року</t>
  </si>
  <si>
    <t>01601, м. Київ</t>
  </si>
  <si>
    <t>Олейнік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</si>
</sst>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" fillId="0" borderId="0"/>
    <xf numFmtId="0" fontId="21" fillId="0" borderId="0"/>
  </cellStyleXfs>
  <cellXfs count="150">
    <xf numFmtId="0" fontId="1" fillId="0" borderId="0" xfId="0" applyFo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wrapText="1"/>
    </xf>
    <xf numFmtId="1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Font="1"/>
    <xf numFmtId="0" fontId="8" fillId="0" borderId="2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8" fillId="0" borderId="0" xfId="0" applyFont="1" applyBorder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Border="1" applyAlignment="1"/>
    <xf numFmtId="0" fontId="8" fillId="0" borderId="0" xfId="0" applyFont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8" fillId="0" borderId="11" xfId="1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11" xfId="0" applyNumberFormat="1" applyFont="1" applyFill="1" applyBorder="1" applyAlignment="1" applyProtection="1">
      <alignment horizontal="center" wrapText="1"/>
    </xf>
    <xf numFmtId="0" fontId="9" fillId="0" borderId="11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7" fillId="0" borderId="0" xfId="0" applyFont="1" applyAlignment="1"/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Fill="1"/>
    <xf numFmtId="3" fontId="8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10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justify" vertical="top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>
      <alignment horizontal="right" wrapText="1"/>
    </xf>
    <xf numFmtId="3" fontId="10" fillId="0" borderId="13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3" fontId="17" fillId="0" borderId="1" xfId="0" applyNumberFormat="1" applyFont="1" applyFill="1" applyBorder="1" applyAlignment="1" applyProtection="1">
      <alignment horizontal="right" vertical="center" wrapText="1"/>
    </xf>
    <xf numFmtId="3" fontId="17" fillId="0" borderId="1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left" wrapText="1"/>
    </xf>
    <xf numFmtId="0" fontId="8" fillId="0" borderId="13" xfId="0" applyNumberFormat="1" applyFont="1" applyFill="1" applyBorder="1" applyAlignment="1" applyProtection="1">
      <alignment horizontal="left"/>
    </xf>
    <xf numFmtId="0" fontId="8" fillId="0" borderId="14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9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6" xfId="0" applyNumberFormat="1" applyFont="1" applyFill="1" applyBorder="1" applyAlignment="1" applyProtection="1">
      <alignment horizontal="left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18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5" fillId="0" borderId="3" xfId="0" applyNumberFormat="1" applyFont="1" applyFill="1" applyBorder="1" applyAlignment="1" applyProtection="1">
      <alignment horizontal="left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7" xfId="0" applyNumberFormat="1" applyFont="1" applyFill="1" applyBorder="1" applyAlignment="1" applyProtection="1">
      <alignment horizontal="left"/>
    </xf>
    <xf numFmtId="0" fontId="8" fillId="0" borderId="8" xfId="0" applyFont="1" applyBorder="1"/>
    <xf numFmtId="0" fontId="8" fillId="0" borderId="2" xfId="0" applyFont="1" applyBorder="1"/>
    <xf numFmtId="0" fontId="8" fillId="0" borderId="9" xfId="0" applyFont="1" applyBorder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9" fillId="0" borderId="15" xfId="0" applyNumberFormat="1" applyFont="1" applyFill="1" applyBorder="1" applyAlignment="1" applyProtection="1">
      <alignment horizontal="center"/>
    </xf>
    <xf numFmtId="0" fontId="10" fillId="0" borderId="14" xfId="0" applyNumberFormat="1" applyFont="1" applyFill="1" applyBorder="1" applyAlignment="1" applyProtection="1">
      <alignment horizontal="center"/>
    </xf>
    <xf numFmtId="0" fontId="13" fillId="0" borderId="15" xfId="0" applyNumberFormat="1" applyFont="1" applyFill="1" applyBorder="1" applyAlignment="1" applyProtection="1">
      <alignment horizontal="left"/>
    </xf>
    <xf numFmtId="0" fontId="13" fillId="0" borderId="13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center" vertical="top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/>
  </sheetViews>
  <sheetFormatPr defaultRowHeight="12.75" x14ac:dyDescent="0.2"/>
  <cols>
    <col min="1" max="1" width="1.140625" style="17" customWidth="1"/>
    <col min="2" max="2" width="15.42578125" style="17" customWidth="1"/>
    <col min="3" max="3" width="2.7109375" style="17" customWidth="1"/>
    <col min="4" max="4" width="17.140625" style="17" customWidth="1"/>
    <col min="5" max="5" width="15" style="17" customWidth="1"/>
    <col min="6" max="6" width="14.85546875" style="17" customWidth="1"/>
    <col min="7" max="7" width="9.140625" style="17"/>
    <col min="8" max="8" width="10.5703125" style="17" customWidth="1"/>
    <col min="9" max="16384" width="9.140625" style="17"/>
  </cols>
  <sheetData>
    <row r="1" spans="1:9" ht="12.95" customHeight="1" x14ac:dyDescent="0.2">
      <c r="B1" s="105" t="s">
        <v>34</v>
      </c>
      <c r="C1" s="106"/>
      <c r="D1" s="106"/>
      <c r="E1" s="106"/>
      <c r="F1" s="106"/>
      <c r="G1" s="106"/>
      <c r="H1" s="106"/>
    </row>
    <row r="3" spans="1:9" ht="18.95" customHeight="1" x14ac:dyDescent="0.3">
      <c r="B3" s="109" t="s">
        <v>6</v>
      </c>
      <c r="C3" s="109"/>
      <c r="D3" s="109"/>
      <c r="E3" s="109"/>
      <c r="F3" s="109"/>
      <c r="G3" s="109"/>
      <c r="H3" s="109"/>
    </row>
    <row r="4" spans="1:9" ht="8.25" customHeight="1" x14ac:dyDescent="0.2"/>
    <row r="5" spans="1:9" ht="15.75" customHeight="1" x14ac:dyDescent="0.2">
      <c r="B5" s="103" t="s">
        <v>129</v>
      </c>
      <c r="C5" s="104"/>
      <c r="D5" s="104"/>
      <c r="E5" s="104"/>
      <c r="F5" s="104"/>
      <c r="G5" s="104"/>
      <c r="H5" s="104"/>
    </row>
    <row r="6" spans="1:9" ht="12.95" customHeight="1" x14ac:dyDescent="0.2">
      <c r="E6" s="11"/>
      <c r="F6" s="16"/>
      <c r="G6" s="16"/>
      <c r="H6" s="16"/>
    </row>
    <row r="7" spans="1:9" x14ac:dyDescent="0.2">
      <c r="B7" s="18"/>
      <c r="C7" s="18"/>
      <c r="D7" s="18"/>
      <c r="E7" s="18"/>
    </row>
    <row r="8" spans="1:9" ht="12.95" customHeight="1" x14ac:dyDescent="0.2">
      <c r="A8" s="19"/>
      <c r="B8" s="112" t="s">
        <v>0</v>
      </c>
      <c r="C8" s="112"/>
      <c r="D8" s="112"/>
      <c r="E8" s="112" t="s">
        <v>35</v>
      </c>
      <c r="F8" s="15"/>
    </row>
    <row r="9" spans="1:9" ht="12.95" customHeight="1" x14ac:dyDescent="0.2">
      <c r="A9" s="19"/>
      <c r="B9" s="112"/>
      <c r="C9" s="112"/>
      <c r="D9" s="112"/>
      <c r="E9" s="112"/>
      <c r="F9" s="110" t="s">
        <v>43</v>
      </c>
      <c r="G9" s="111"/>
      <c r="H9" s="111"/>
    </row>
    <row r="10" spans="1:9" ht="12.95" customHeight="1" x14ac:dyDescent="0.2">
      <c r="A10" s="19"/>
      <c r="B10" s="113"/>
      <c r="C10" s="113"/>
      <c r="D10" s="113"/>
      <c r="E10" s="113"/>
      <c r="F10" s="114" t="s">
        <v>79</v>
      </c>
      <c r="G10" s="115"/>
      <c r="H10" s="115"/>
    </row>
    <row r="11" spans="1:9" ht="53.25" customHeight="1" x14ac:dyDescent="0.2">
      <c r="A11" s="16"/>
      <c r="B11" s="81" t="s">
        <v>80</v>
      </c>
      <c r="C11" s="82"/>
      <c r="D11" s="82"/>
      <c r="E11" s="50" t="s">
        <v>1</v>
      </c>
      <c r="F11" s="16"/>
      <c r="G11" s="12"/>
    </row>
    <row r="12" spans="1:9" ht="12.95" customHeight="1" x14ac:dyDescent="0.2">
      <c r="A12" s="16"/>
      <c r="B12" s="81" t="s">
        <v>92</v>
      </c>
      <c r="C12" s="82"/>
      <c r="D12" s="83"/>
      <c r="E12" s="84" t="s">
        <v>4</v>
      </c>
      <c r="F12" s="85" t="s">
        <v>36</v>
      </c>
      <c r="G12" s="75"/>
      <c r="H12" s="75"/>
      <c r="I12" s="3"/>
    </row>
    <row r="13" spans="1:9" ht="12.95" customHeight="1" x14ac:dyDescent="0.2">
      <c r="A13" s="16"/>
      <c r="B13" s="81"/>
      <c r="C13" s="82"/>
      <c r="D13" s="83"/>
      <c r="E13" s="84"/>
      <c r="F13" s="107" t="s">
        <v>93</v>
      </c>
      <c r="G13" s="108"/>
      <c r="H13" s="108"/>
      <c r="I13" s="16"/>
    </row>
    <row r="14" spans="1:9" ht="12.95" customHeight="1" x14ac:dyDescent="0.2">
      <c r="A14" s="16"/>
      <c r="B14" s="81"/>
      <c r="C14" s="82"/>
      <c r="D14" s="83"/>
      <c r="E14" s="84"/>
      <c r="F14" s="107"/>
      <c r="G14" s="108"/>
      <c r="H14" s="108"/>
      <c r="I14" s="36"/>
    </row>
    <row r="15" spans="1:9" ht="22.5" customHeight="1" x14ac:dyDescent="0.2">
      <c r="A15" s="16"/>
      <c r="B15" s="81"/>
      <c r="C15" s="82"/>
      <c r="D15" s="83"/>
      <c r="E15" s="84"/>
      <c r="F15" s="107"/>
      <c r="G15" s="108"/>
      <c r="H15" s="108"/>
    </row>
    <row r="16" spans="1:9" ht="11.25" customHeight="1" x14ac:dyDescent="0.2">
      <c r="A16" s="16"/>
      <c r="B16" s="81"/>
      <c r="C16" s="82"/>
      <c r="D16" s="83"/>
      <c r="E16" s="84"/>
      <c r="F16" s="75" t="s">
        <v>74</v>
      </c>
      <c r="G16" s="75"/>
      <c r="H16" s="75"/>
    </row>
    <row r="17" spans="1:9" s="24" customFormat="1" ht="44.25" customHeight="1" x14ac:dyDescent="0.2">
      <c r="A17" s="16"/>
      <c r="B17" s="91" t="s">
        <v>77</v>
      </c>
      <c r="C17" s="92"/>
      <c r="D17" s="93"/>
      <c r="E17" s="42" t="s">
        <v>78</v>
      </c>
      <c r="F17" s="3"/>
      <c r="G17" s="3"/>
      <c r="H17" s="3"/>
    </row>
    <row r="18" spans="1:9" s="24" customFormat="1" ht="15" customHeight="1" x14ac:dyDescent="0.2">
      <c r="A18" s="16"/>
      <c r="B18" s="13"/>
      <c r="C18" s="13"/>
      <c r="D18" s="13"/>
      <c r="E18" s="14"/>
      <c r="F18" s="3"/>
      <c r="G18" s="3"/>
      <c r="H18" s="3"/>
    </row>
    <row r="19" spans="1:9" s="24" customFormat="1" ht="15" customHeight="1" x14ac:dyDescent="0.2">
      <c r="A19" s="16"/>
      <c r="B19" s="13"/>
      <c r="C19" s="13"/>
      <c r="D19" s="13"/>
      <c r="E19" s="14"/>
      <c r="F19" s="3"/>
      <c r="G19" s="3"/>
      <c r="H19" s="3"/>
    </row>
    <row r="20" spans="1:9" ht="15" customHeight="1" x14ac:dyDescent="0.2">
      <c r="B20" s="18"/>
      <c r="C20" s="18"/>
      <c r="D20" s="18"/>
      <c r="E20" s="18"/>
      <c r="F20" s="18"/>
      <c r="G20" s="18"/>
      <c r="H20" s="18"/>
    </row>
    <row r="21" spans="1:9" ht="12.95" customHeight="1" x14ac:dyDescent="0.2">
      <c r="A21" s="19"/>
      <c r="B21" s="7" t="s">
        <v>31</v>
      </c>
      <c r="C21" s="8"/>
      <c r="D21" s="20"/>
      <c r="E21" s="20"/>
      <c r="F21" s="20"/>
      <c r="G21" s="20"/>
      <c r="H21" s="21"/>
      <c r="I21" s="15"/>
    </row>
    <row r="22" spans="1:9" ht="12.95" customHeight="1" x14ac:dyDescent="0.2">
      <c r="A22" s="19"/>
      <c r="B22" s="15"/>
      <c r="C22" s="16"/>
      <c r="D22" s="16"/>
      <c r="E22" s="16"/>
      <c r="F22" s="16"/>
      <c r="G22" s="16"/>
      <c r="H22" s="19"/>
      <c r="I22" s="15"/>
    </row>
    <row r="23" spans="1:9" ht="12.95" customHeight="1" x14ac:dyDescent="0.2">
      <c r="A23" s="19"/>
      <c r="B23" s="76" t="s">
        <v>2</v>
      </c>
      <c r="C23" s="77"/>
      <c r="D23" s="86" t="s">
        <v>130</v>
      </c>
      <c r="E23" s="86"/>
      <c r="F23" s="86"/>
      <c r="G23" s="86"/>
      <c r="H23" s="87"/>
      <c r="I23" s="15"/>
    </row>
    <row r="24" spans="1:9" ht="12.95" customHeight="1" x14ac:dyDescent="0.2">
      <c r="A24" s="19"/>
      <c r="B24" s="15"/>
      <c r="C24" s="16"/>
      <c r="D24" s="20"/>
      <c r="E24" s="20"/>
      <c r="F24" s="20"/>
      <c r="G24" s="20"/>
      <c r="H24" s="21"/>
      <c r="I24" s="15"/>
    </row>
    <row r="25" spans="1:9" ht="12.95" customHeight="1" x14ac:dyDescent="0.2">
      <c r="A25" s="19"/>
      <c r="B25" s="15" t="s">
        <v>3</v>
      </c>
      <c r="C25" s="16"/>
      <c r="D25" s="94"/>
      <c r="E25" s="86"/>
      <c r="F25" s="86"/>
      <c r="G25" s="86"/>
      <c r="H25" s="87"/>
      <c r="I25" s="15"/>
    </row>
    <row r="26" spans="1:9" ht="12.95" customHeight="1" x14ac:dyDescent="0.2">
      <c r="A26" s="19"/>
      <c r="B26" s="88" t="s">
        <v>138</v>
      </c>
      <c r="C26" s="89"/>
      <c r="D26" s="89"/>
      <c r="E26" s="89"/>
      <c r="F26" s="89"/>
      <c r="G26" s="89"/>
      <c r="H26" s="90"/>
      <c r="I26" s="15"/>
    </row>
    <row r="27" spans="1:9" ht="12.95" customHeight="1" x14ac:dyDescent="0.2">
      <c r="A27" s="19"/>
      <c r="B27" s="78" t="s">
        <v>131</v>
      </c>
      <c r="C27" s="79"/>
      <c r="D27" s="79"/>
      <c r="E27" s="79"/>
      <c r="F27" s="79"/>
      <c r="G27" s="79"/>
      <c r="H27" s="80"/>
      <c r="I27" s="15"/>
    </row>
    <row r="28" spans="1:9" ht="12.95" customHeight="1" x14ac:dyDescent="0.2">
      <c r="A28" s="19"/>
      <c r="B28" s="97" t="s">
        <v>32</v>
      </c>
      <c r="C28" s="98"/>
      <c r="D28" s="98"/>
      <c r="E28" s="98"/>
      <c r="F28" s="98"/>
      <c r="G28" s="98"/>
      <c r="H28" s="99"/>
      <c r="I28" s="15"/>
    </row>
    <row r="29" spans="1:9" ht="12.95" customHeight="1" x14ac:dyDescent="0.2">
      <c r="A29" s="19"/>
      <c r="B29" s="100" t="s">
        <v>132</v>
      </c>
      <c r="C29" s="101"/>
      <c r="D29" s="101"/>
      <c r="E29" s="101"/>
      <c r="F29" s="101"/>
      <c r="G29" s="101"/>
      <c r="H29" s="102"/>
      <c r="I29" s="15"/>
    </row>
    <row r="30" spans="1:9" ht="12.95" customHeight="1" x14ac:dyDescent="0.2">
      <c r="A30" s="19"/>
      <c r="B30" s="97" t="s">
        <v>33</v>
      </c>
      <c r="C30" s="98"/>
      <c r="D30" s="98"/>
      <c r="E30" s="98"/>
      <c r="F30" s="98"/>
      <c r="G30" s="98"/>
      <c r="H30" s="99"/>
      <c r="I30" s="15"/>
    </row>
    <row r="31" spans="1:9" ht="12.95" customHeight="1" x14ac:dyDescent="0.2">
      <c r="A31" s="19"/>
      <c r="B31" s="22"/>
      <c r="C31" s="18"/>
      <c r="D31" s="18"/>
      <c r="E31" s="18"/>
      <c r="F31" s="18"/>
      <c r="G31" s="18"/>
      <c r="H31" s="23"/>
      <c r="I31" s="15"/>
    </row>
    <row r="32" spans="1:9" x14ac:dyDescent="0.2">
      <c r="B32" s="20"/>
      <c r="C32" s="20"/>
      <c r="D32" s="20"/>
      <c r="E32" s="20"/>
      <c r="F32" s="20"/>
      <c r="G32" s="20"/>
      <c r="H32" s="20"/>
    </row>
    <row r="34" spans="2:8" ht="30" customHeight="1" x14ac:dyDescent="0.25">
      <c r="B34" s="95"/>
      <c r="C34" s="96"/>
      <c r="D34" s="96"/>
      <c r="E34" s="96"/>
      <c r="F34" s="96"/>
      <c r="G34" s="96"/>
      <c r="H34" s="96"/>
    </row>
  </sheetData>
  <mergeCells count="23">
    <mergeCell ref="B8:D10"/>
    <mergeCell ref="E8:E10"/>
    <mergeCell ref="F10:H10"/>
    <mergeCell ref="B34:H34"/>
    <mergeCell ref="B28:H28"/>
    <mergeCell ref="B29:H29"/>
    <mergeCell ref="B30:H30"/>
    <mergeCell ref="B5:H5"/>
    <mergeCell ref="B1:H1"/>
    <mergeCell ref="F13:H15"/>
    <mergeCell ref="B3:H3"/>
    <mergeCell ref="B11:D11"/>
    <mergeCell ref="F9:H9"/>
    <mergeCell ref="F16:H16"/>
    <mergeCell ref="B23:C23"/>
    <mergeCell ref="B27:H27"/>
    <mergeCell ref="B12:D16"/>
    <mergeCell ref="E12:E16"/>
    <mergeCell ref="F12:H12"/>
    <mergeCell ref="D23:H23"/>
    <mergeCell ref="B26:H26"/>
    <mergeCell ref="B17:D17"/>
    <mergeCell ref="D25:H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&amp;C&amp;L09DC2E3F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5"/>
  <sheetViews>
    <sheetView zoomScaleNormal="100" zoomScaleSheetLayoutView="100" workbookViewId="0">
      <pane ySplit="8" topLeftCell="A9" activePane="bottomLeft" state="frozen"/>
      <selection pane="bottomLeft"/>
    </sheetView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2"/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8" s="53" customFormat="1" ht="19.5" customHeight="1" x14ac:dyDescent="0.2">
      <c r="A2" s="124" t="s">
        <v>70</v>
      </c>
      <c r="B2" s="124" t="s">
        <v>84</v>
      </c>
      <c r="C2" s="133" t="s">
        <v>7</v>
      </c>
      <c r="D2" s="39"/>
      <c r="E2" s="135" t="s">
        <v>81</v>
      </c>
      <c r="F2" s="136"/>
      <c r="G2" s="137"/>
      <c r="H2" s="135" t="s">
        <v>72</v>
      </c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7"/>
      <c r="AC2" s="129" t="s">
        <v>82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1"/>
      <c r="AT2" s="135" t="s">
        <v>83</v>
      </c>
      <c r="AU2" s="136"/>
      <c r="AV2" s="136"/>
      <c r="AW2" s="136"/>
      <c r="AX2" s="136"/>
      <c r="AY2" s="136"/>
      <c r="AZ2" s="136"/>
      <c r="BA2" s="137"/>
    </row>
    <row r="3" spans="1:58" s="53" customFormat="1" ht="23.25" customHeight="1" x14ac:dyDescent="0.2">
      <c r="A3" s="125"/>
      <c r="B3" s="125"/>
      <c r="C3" s="134"/>
      <c r="D3" s="43"/>
      <c r="E3" s="138"/>
      <c r="F3" s="139"/>
      <c r="G3" s="140"/>
      <c r="H3" s="138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129" t="s">
        <v>41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1"/>
      <c r="AO3" s="123" t="s">
        <v>30</v>
      </c>
      <c r="AP3" s="123"/>
      <c r="AQ3" s="123"/>
      <c r="AR3" s="135" t="s">
        <v>27</v>
      </c>
      <c r="AS3" s="137"/>
      <c r="AT3" s="138"/>
      <c r="AU3" s="139"/>
      <c r="AV3" s="139"/>
      <c r="AW3" s="139"/>
      <c r="AX3" s="139"/>
      <c r="AY3" s="139"/>
      <c r="AZ3" s="139"/>
      <c r="BA3" s="140"/>
    </row>
    <row r="4" spans="1:58" s="53" customFormat="1" x14ac:dyDescent="0.2">
      <c r="A4" s="125"/>
      <c r="B4" s="125"/>
      <c r="C4" s="134"/>
      <c r="D4" s="43"/>
      <c r="E4" s="123" t="s">
        <v>21</v>
      </c>
      <c r="F4" s="123" t="s">
        <v>22</v>
      </c>
      <c r="G4" s="123" t="s">
        <v>13</v>
      </c>
      <c r="H4" s="123" t="s">
        <v>23</v>
      </c>
      <c r="I4" s="129" t="s">
        <v>24</v>
      </c>
      <c r="J4" s="130"/>
      <c r="K4" s="131"/>
      <c r="L4" s="124" t="s">
        <v>26</v>
      </c>
      <c r="M4" s="124" t="s">
        <v>5</v>
      </c>
      <c r="N4" s="124" t="s">
        <v>50</v>
      </c>
      <c r="O4" s="124" t="s">
        <v>51</v>
      </c>
      <c r="P4" s="123" t="s">
        <v>68</v>
      </c>
      <c r="Q4" s="129" t="s">
        <v>37</v>
      </c>
      <c r="R4" s="130"/>
      <c r="S4" s="130"/>
      <c r="T4" s="130"/>
      <c r="U4" s="131"/>
      <c r="V4" s="129" t="s">
        <v>86</v>
      </c>
      <c r="W4" s="130"/>
      <c r="X4" s="130"/>
      <c r="Y4" s="130"/>
      <c r="Z4" s="130"/>
      <c r="AA4" s="130"/>
      <c r="AB4" s="131"/>
      <c r="AC4" s="123" t="s">
        <v>12</v>
      </c>
      <c r="AD4" s="123"/>
      <c r="AE4" s="123"/>
      <c r="AF4" s="123"/>
      <c r="AG4" s="123"/>
      <c r="AH4" s="123"/>
      <c r="AI4" s="123"/>
      <c r="AJ4" s="124" t="s">
        <v>16</v>
      </c>
      <c r="AK4" s="124" t="s">
        <v>14</v>
      </c>
      <c r="AL4" s="124" t="s">
        <v>17</v>
      </c>
      <c r="AM4" s="124" t="s">
        <v>15</v>
      </c>
      <c r="AN4" s="124" t="s">
        <v>63</v>
      </c>
      <c r="AO4" s="124" t="s">
        <v>13</v>
      </c>
      <c r="AP4" s="129" t="s">
        <v>11</v>
      </c>
      <c r="AQ4" s="131"/>
      <c r="AR4" s="138"/>
      <c r="AS4" s="140"/>
      <c r="AT4" s="123" t="s">
        <v>65</v>
      </c>
      <c r="AU4" s="124" t="s">
        <v>90</v>
      </c>
      <c r="AV4" s="123" t="s">
        <v>28</v>
      </c>
      <c r="AW4" s="123"/>
      <c r="AX4" s="123"/>
      <c r="AY4" s="123"/>
      <c r="AZ4" s="123"/>
      <c r="BA4" s="123"/>
    </row>
    <row r="5" spans="1:58" s="53" customFormat="1" ht="52.5" customHeight="1" x14ac:dyDescent="0.2">
      <c r="A5" s="125"/>
      <c r="B5" s="125"/>
      <c r="C5" s="134"/>
      <c r="D5" s="43"/>
      <c r="E5" s="123"/>
      <c r="F5" s="123"/>
      <c r="G5" s="123"/>
      <c r="H5" s="123"/>
      <c r="I5" s="123" t="s">
        <v>25</v>
      </c>
      <c r="J5" s="124" t="s">
        <v>69</v>
      </c>
      <c r="K5" s="123" t="s">
        <v>49</v>
      </c>
      <c r="L5" s="125"/>
      <c r="M5" s="125"/>
      <c r="N5" s="125"/>
      <c r="O5" s="125"/>
      <c r="P5" s="123"/>
      <c r="Q5" s="124" t="s">
        <v>52</v>
      </c>
      <c r="R5" s="124" t="s">
        <v>38</v>
      </c>
      <c r="S5" s="124" t="s">
        <v>39</v>
      </c>
      <c r="T5" s="124" t="s">
        <v>89</v>
      </c>
      <c r="U5" s="124" t="s">
        <v>20</v>
      </c>
      <c r="V5" s="123" t="s">
        <v>53</v>
      </c>
      <c r="W5" s="123" t="s">
        <v>54</v>
      </c>
      <c r="X5" s="129" t="s">
        <v>40</v>
      </c>
      <c r="Y5" s="130"/>
      <c r="Z5" s="130"/>
      <c r="AA5" s="130"/>
      <c r="AB5" s="131"/>
      <c r="AC5" s="123" t="s">
        <v>42</v>
      </c>
      <c r="AD5" s="123" t="s">
        <v>58</v>
      </c>
      <c r="AE5" s="123" t="s">
        <v>59</v>
      </c>
      <c r="AF5" s="123" t="s">
        <v>60</v>
      </c>
      <c r="AG5" s="123" t="s">
        <v>61</v>
      </c>
      <c r="AH5" s="123" t="s">
        <v>62</v>
      </c>
      <c r="AI5" s="123" t="s">
        <v>13</v>
      </c>
      <c r="AJ5" s="125"/>
      <c r="AK5" s="125"/>
      <c r="AL5" s="125"/>
      <c r="AM5" s="125"/>
      <c r="AN5" s="125"/>
      <c r="AO5" s="125"/>
      <c r="AP5" s="124" t="s">
        <v>18</v>
      </c>
      <c r="AQ5" s="124" t="s">
        <v>64</v>
      </c>
      <c r="AR5" s="123" t="s">
        <v>15</v>
      </c>
      <c r="AS5" s="124" t="s">
        <v>19</v>
      </c>
      <c r="AT5" s="123"/>
      <c r="AU5" s="125"/>
      <c r="AV5" s="123" t="s">
        <v>66</v>
      </c>
      <c r="AW5" s="123" t="s">
        <v>91</v>
      </c>
      <c r="AX5" s="123" t="s">
        <v>29</v>
      </c>
      <c r="AY5" s="123" t="s">
        <v>87</v>
      </c>
      <c r="AZ5" s="123"/>
      <c r="BA5" s="123"/>
    </row>
    <row r="6" spans="1:58" s="53" customFormat="1" ht="23.25" customHeight="1" x14ac:dyDescent="0.2">
      <c r="A6" s="125"/>
      <c r="B6" s="125"/>
      <c r="C6" s="125"/>
      <c r="D6" s="51"/>
      <c r="E6" s="123"/>
      <c r="F6" s="123"/>
      <c r="G6" s="123"/>
      <c r="H6" s="123"/>
      <c r="I6" s="123"/>
      <c r="J6" s="125"/>
      <c r="K6" s="123"/>
      <c r="L6" s="125"/>
      <c r="M6" s="125"/>
      <c r="N6" s="125"/>
      <c r="O6" s="125"/>
      <c r="P6" s="123"/>
      <c r="Q6" s="125"/>
      <c r="R6" s="125"/>
      <c r="S6" s="125"/>
      <c r="T6" s="125"/>
      <c r="U6" s="125"/>
      <c r="V6" s="123"/>
      <c r="W6" s="123"/>
      <c r="X6" s="124" t="s">
        <v>13</v>
      </c>
      <c r="Y6" s="129" t="s">
        <v>11</v>
      </c>
      <c r="Z6" s="130"/>
      <c r="AA6" s="130"/>
      <c r="AB6" s="131"/>
      <c r="AC6" s="123"/>
      <c r="AD6" s="123"/>
      <c r="AE6" s="123"/>
      <c r="AF6" s="123"/>
      <c r="AG6" s="123"/>
      <c r="AH6" s="123"/>
      <c r="AI6" s="123"/>
      <c r="AJ6" s="125"/>
      <c r="AK6" s="125"/>
      <c r="AL6" s="125"/>
      <c r="AM6" s="125"/>
      <c r="AN6" s="125"/>
      <c r="AO6" s="125"/>
      <c r="AP6" s="125"/>
      <c r="AQ6" s="125"/>
      <c r="AR6" s="123"/>
      <c r="AS6" s="125"/>
      <c r="AT6" s="123"/>
      <c r="AU6" s="125"/>
      <c r="AV6" s="123"/>
      <c r="AW6" s="123"/>
      <c r="AX6" s="123"/>
      <c r="AY6" s="123" t="s">
        <v>67</v>
      </c>
      <c r="AZ6" s="123" t="s">
        <v>88</v>
      </c>
      <c r="BA6" s="123" t="s">
        <v>64</v>
      </c>
    </row>
    <row r="7" spans="1:58" s="53" customFormat="1" ht="85.5" customHeight="1" x14ac:dyDescent="0.2">
      <c r="A7" s="126"/>
      <c r="B7" s="126"/>
      <c r="C7" s="126"/>
      <c r="D7" s="52"/>
      <c r="E7" s="123"/>
      <c r="F7" s="123"/>
      <c r="G7" s="123"/>
      <c r="H7" s="123"/>
      <c r="I7" s="123"/>
      <c r="J7" s="126"/>
      <c r="K7" s="123"/>
      <c r="L7" s="126"/>
      <c r="M7" s="126"/>
      <c r="N7" s="126"/>
      <c r="O7" s="126"/>
      <c r="P7" s="123"/>
      <c r="Q7" s="126"/>
      <c r="R7" s="126"/>
      <c r="S7" s="126"/>
      <c r="T7" s="126"/>
      <c r="U7" s="126"/>
      <c r="V7" s="123"/>
      <c r="W7" s="123"/>
      <c r="X7" s="126"/>
      <c r="Y7" s="1" t="s">
        <v>55</v>
      </c>
      <c r="Z7" s="1" t="s">
        <v>56</v>
      </c>
      <c r="AA7" s="1" t="s">
        <v>85</v>
      </c>
      <c r="AB7" s="1" t="s">
        <v>57</v>
      </c>
      <c r="AC7" s="123"/>
      <c r="AD7" s="123"/>
      <c r="AE7" s="123"/>
      <c r="AF7" s="123"/>
      <c r="AG7" s="123"/>
      <c r="AH7" s="123"/>
      <c r="AI7" s="123"/>
      <c r="AJ7" s="126"/>
      <c r="AK7" s="126"/>
      <c r="AL7" s="126"/>
      <c r="AM7" s="126"/>
      <c r="AN7" s="126"/>
      <c r="AO7" s="126"/>
      <c r="AP7" s="126"/>
      <c r="AQ7" s="126"/>
      <c r="AR7" s="123"/>
      <c r="AS7" s="126"/>
      <c r="AT7" s="123"/>
      <c r="AU7" s="126"/>
      <c r="AV7" s="123"/>
      <c r="AW7" s="123"/>
      <c r="AX7" s="123"/>
      <c r="AY7" s="123"/>
      <c r="AZ7" s="123"/>
      <c r="BA7" s="123"/>
    </row>
    <row r="8" spans="1:58" x14ac:dyDescent="0.2">
      <c r="A8" s="44" t="s">
        <v>9</v>
      </c>
      <c r="B8" s="44" t="s">
        <v>10</v>
      </c>
      <c r="C8" s="44" t="s">
        <v>8</v>
      </c>
      <c r="D8" s="4"/>
      <c r="E8" s="25">
        <v>1</v>
      </c>
      <c r="F8" s="25">
        <v>2</v>
      </c>
      <c r="G8" s="25">
        <v>3</v>
      </c>
      <c r="H8" s="25">
        <v>4</v>
      </c>
      <c r="I8" s="25">
        <v>5</v>
      </c>
      <c r="J8" s="25">
        <v>6</v>
      </c>
      <c r="K8" s="25">
        <v>7</v>
      </c>
      <c r="L8" s="25">
        <v>8</v>
      </c>
      <c r="M8" s="25">
        <v>9</v>
      </c>
      <c r="N8" s="25">
        <v>10</v>
      </c>
      <c r="O8" s="25">
        <v>11</v>
      </c>
      <c r="P8" s="25">
        <v>12</v>
      </c>
      <c r="Q8" s="25">
        <v>13</v>
      </c>
      <c r="R8" s="25">
        <v>14</v>
      </c>
      <c r="S8" s="25">
        <v>15</v>
      </c>
      <c r="T8" s="25">
        <v>16</v>
      </c>
      <c r="U8" s="25">
        <v>17</v>
      </c>
      <c r="V8" s="25">
        <v>18</v>
      </c>
      <c r="W8" s="25">
        <v>19</v>
      </c>
      <c r="X8" s="25">
        <v>20</v>
      </c>
      <c r="Y8" s="25">
        <v>21</v>
      </c>
      <c r="Z8" s="25">
        <v>22</v>
      </c>
      <c r="AA8" s="25">
        <v>23</v>
      </c>
      <c r="AB8" s="25">
        <v>24</v>
      </c>
      <c r="AC8" s="25">
        <v>25</v>
      </c>
      <c r="AD8" s="25">
        <v>26</v>
      </c>
      <c r="AE8" s="25">
        <v>27</v>
      </c>
      <c r="AF8" s="25">
        <v>28</v>
      </c>
      <c r="AG8" s="25">
        <v>29</v>
      </c>
      <c r="AH8" s="25">
        <v>30</v>
      </c>
      <c r="AI8" s="25">
        <v>31</v>
      </c>
      <c r="AJ8" s="25">
        <v>32</v>
      </c>
      <c r="AK8" s="25">
        <v>33</v>
      </c>
      <c r="AL8" s="25">
        <v>34</v>
      </c>
      <c r="AM8" s="25">
        <v>35</v>
      </c>
      <c r="AN8" s="25">
        <v>36</v>
      </c>
      <c r="AO8" s="25">
        <v>37</v>
      </c>
      <c r="AP8" s="25">
        <v>38</v>
      </c>
      <c r="AQ8" s="25">
        <v>39</v>
      </c>
      <c r="AR8" s="25">
        <v>40</v>
      </c>
      <c r="AS8" s="25">
        <v>41</v>
      </c>
      <c r="AT8" s="25">
        <v>42</v>
      </c>
      <c r="AU8" s="25">
        <v>43</v>
      </c>
      <c r="AV8" s="25">
        <v>44</v>
      </c>
      <c r="AW8" s="25">
        <v>45</v>
      </c>
      <c r="AX8" s="25">
        <v>46</v>
      </c>
      <c r="AY8" s="25">
        <v>47</v>
      </c>
      <c r="AZ8" s="25">
        <v>48</v>
      </c>
      <c r="BA8" s="25">
        <v>49</v>
      </c>
      <c r="BB8" s="6"/>
      <c r="BC8" s="6"/>
      <c r="BD8" s="6"/>
      <c r="BE8" s="6"/>
      <c r="BF8" s="6"/>
    </row>
    <row r="9" spans="1:58" ht="14.45" customHeight="1" x14ac:dyDescent="0.2">
      <c r="A9" s="116"/>
      <c r="B9" s="117"/>
      <c r="C9" s="118" t="s">
        <v>94</v>
      </c>
      <c r="D9" s="119"/>
      <c r="E9" s="120"/>
      <c r="F9" s="120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8"/>
      <c r="Z9" s="57"/>
      <c r="AA9" s="57"/>
      <c r="AB9" s="59"/>
      <c r="AC9" s="60"/>
      <c r="AD9" s="57"/>
      <c r="AE9" s="57"/>
      <c r="AF9" s="57"/>
      <c r="AG9" s="57"/>
      <c r="AH9" s="58"/>
      <c r="AI9" s="57"/>
      <c r="AJ9" s="58"/>
      <c r="AK9" s="57"/>
      <c r="AL9" s="57"/>
      <c r="AM9" s="57"/>
      <c r="AN9" s="57"/>
      <c r="AO9" s="57"/>
      <c r="AP9" s="58"/>
      <c r="AQ9" s="57"/>
      <c r="AR9" s="57"/>
      <c r="AS9" s="57"/>
      <c r="AT9" s="58"/>
      <c r="AU9" s="57"/>
      <c r="AV9" s="57"/>
      <c r="AW9" s="57"/>
      <c r="AX9" s="57"/>
      <c r="AY9" s="57"/>
      <c r="AZ9" s="57"/>
      <c r="BA9" s="59"/>
      <c r="BB9" s="6"/>
      <c r="BC9" s="6"/>
      <c r="BD9" s="6"/>
      <c r="BE9" s="6"/>
      <c r="BF9" s="6"/>
    </row>
    <row r="10" spans="1:58" ht="12.95" customHeight="1" x14ac:dyDescent="0.2">
      <c r="A10" s="61">
        <v>1</v>
      </c>
      <c r="B10" s="1">
        <v>115</v>
      </c>
      <c r="C10" s="62" t="s">
        <v>95</v>
      </c>
      <c r="D10" s="62"/>
      <c r="E10" s="73">
        <v>2</v>
      </c>
      <c r="F10" s="73">
        <v>8</v>
      </c>
      <c r="G10" s="73">
        <v>10</v>
      </c>
      <c r="H10" s="73"/>
      <c r="I10" s="73">
        <v>2</v>
      </c>
      <c r="J10" s="73"/>
      <c r="K10" s="73"/>
      <c r="L10" s="73">
        <v>5</v>
      </c>
      <c r="M10" s="73">
        <v>2</v>
      </c>
      <c r="N10" s="73">
        <v>2</v>
      </c>
      <c r="O10" s="73"/>
      <c r="P10" s="73"/>
      <c r="Q10" s="73">
        <v>1</v>
      </c>
      <c r="R10" s="73">
        <v>3</v>
      </c>
      <c r="S10" s="73">
        <v>6</v>
      </c>
      <c r="T10" s="73"/>
      <c r="U10" s="73"/>
      <c r="V10" s="73">
        <v>3</v>
      </c>
      <c r="W10" s="73"/>
      <c r="X10" s="73">
        <v>7</v>
      </c>
      <c r="Y10" s="73">
        <v>5</v>
      </c>
      <c r="Z10" s="73">
        <v>2</v>
      </c>
      <c r="AA10" s="73"/>
      <c r="AB10" s="73"/>
      <c r="AC10" s="73"/>
      <c r="AD10" s="73"/>
      <c r="AE10" s="73"/>
      <c r="AF10" s="73"/>
      <c r="AG10" s="73">
        <v>5</v>
      </c>
      <c r="AH10" s="73">
        <v>5</v>
      </c>
      <c r="AI10" s="73">
        <v>10</v>
      </c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>
        <v>2</v>
      </c>
      <c r="AY10" s="73">
        <v>2</v>
      </c>
      <c r="AZ10" s="73"/>
      <c r="BA10" s="55"/>
    </row>
    <row r="11" spans="1:58" ht="22.7" customHeight="1" x14ac:dyDescent="0.2">
      <c r="A11" s="61">
        <v>2</v>
      </c>
      <c r="B11" s="1" t="s">
        <v>96</v>
      </c>
      <c r="C11" s="56" t="s">
        <v>104</v>
      </c>
      <c r="D11" s="56"/>
      <c r="E11" s="73">
        <v>1</v>
      </c>
      <c r="F11" s="73">
        <v>6</v>
      </c>
      <c r="G11" s="73">
        <v>7</v>
      </c>
      <c r="H11" s="73"/>
      <c r="I11" s="73">
        <v>2</v>
      </c>
      <c r="J11" s="73"/>
      <c r="K11" s="73"/>
      <c r="L11" s="73">
        <v>4</v>
      </c>
      <c r="M11" s="73">
        <v>2</v>
      </c>
      <c r="N11" s="73">
        <v>1</v>
      </c>
      <c r="O11" s="73"/>
      <c r="P11" s="73"/>
      <c r="Q11" s="73"/>
      <c r="R11" s="73">
        <v>3</v>
      </c>
      <c r="S11" s="73">
        <v>4</v>
      </c>
      <c r="T11" s="73"/>
      <c r="U11" s="73"/>
      <c r="V11" s="73">
        <v>1</v>
      </c>
      <c r="W11" s="73"/>
      <c r="X11" s="73">
        <v>7</v>
      </c>
      <c r="Y11" s="73">
        <v>5</v>
      </c>
      <c r="Z11" s="73">
        <v>2</v>
      </c>
      <c r="AA11" s="73"/>
      <c r="AB11" s="73"/>
      <c r="AC11" s="73"/>
      <c r="AD11" s="73"/>
      <c r="AE11" s="73"/>
      <c r="AF11" s="73"/>
      <c r="AG11" s="73">
        <v>2</v>
      </c>
      <c r="AH11" s="73">
        <v>5</v>
      </c>
      <c r="AI11" s="73">
        <v>7</v>
      </c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>
        <v>1</v>
      </c>
      <c r="AY11" s="73">
        <v>1</v>
      </c>
      <c r="AZ11" s="73"/>
      <c r="BA11" s="55"/>
    </row>
    <row r="12" spans="1:58" ht="22.7" hidden="1" customHeight="1" x14ac:dyDescent="0.2">
      <c r="A12" s="61">
        <v>3</v>
      </c>
      <c r="B12" s="1">
        <v>116</v>
      </c>
      <c r="C12" s="62" t="s">
        <v>105</v>
      </c>
      <c r="D12" s="6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55"/>
    </row>
    <row r="13" spans="1:58" ht="22.7" hidden="1" customHeight="1" x14ac:dyDescent="0.2">
      <c r="A13" s="61">
        <v>4</v>
      </c>
      <c r="B13" s="1">
        <v>117</v>
      </c>
      <c r="C13" s="63" t="s">
        <v>106</v>
      </c>
      <c r="D13" s="6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55"/>
    </row>
    <row r="14" spans="1:58" ht="12.95" customHeight="1" x14ac:dyDescent="0.2">
      <c r="A14" s="61">
        <v>5</v>
      </c>
      <c r="B14" s="1">
        <v>121</v>
      </c>
      <c r="C14" s="62" t="s">
        <v>97</v>
      </c>
      <c r="D14" s="62"/>
      <c r="E14" s="73">
        <v>9</v>
      </c>
      <c r="F14" s="73">
        <v>22</v>
      </c>
      <c r="G14" s="73">
        <v>31</v>
      </c>
      <c r="H14" s="73">
        <v>2</v>
      </c>
      <c r="I14" s="73">
        <v>17</v>
      </c>
      <c r="J14" s="73"/>
      <c r="K14" s="73">
        <v>1</v>
      </c>
      <c r="L14" s="73">
        <v>13</v>
      </c>
      <c r="M14" s="73">
        <v>5</v>
      </c>
      <c r="N14" s="73">
        <v>11</v>
      </c>
      <c r="O14" s="73"/>
      <c r="P14" s="73"/>
      <c r="Q14" s="73">
        <v>3</v>
      </c>
      <c r="R14" s="73">
        <v>2</v>
      </c>
      <c r="S14" s="73">
        <v>23</v>
      </c>
      <c r="T14" s="73">
        <v>3</v>
      </c>
      <c r="U14" s="73"/>
      <c r="V14" s="73">
        <v>14</v>
      </c>
      <c r="W14" s="73"/>
      <c r="X14" s="73">
        <v>5</v>
      </c>
      <c r="Y14" s="73">
        <v>5</v>
      </c>
      <c r="Z14" s="73"/>
      <c r="AA14" s="73"/>
      <c r="AB14" s="73"/>
      <c r="AC14" s="73"/>
      <c r="AD14" s="73"/>
      <c r="AE14" s="73">
        <v>2</v>
      </c>
      <c r="AF14" s="73">
        <v>2</v>
      </c>
      <c r="AG14" s="73">
        <v>4</v>
      </c>
      <c r="AH14" s="73"/>
      <c r="AI14" s="73">
        <v>8</v>
      </c>
      <c r="AJ14" s="73"/>
      <c r="AK14" s="73"/>
      <c r="AL14" s="73"/>
      <c r="AM14" s="73"/>
      <c r="AN14" s="73"/>
      <c r="AO14" s="73">
        <v>23</v>
      </c>
      <c r="AP14" s="73">
        <v>23</v>
      </c>
      <c r="AQ14" s="73"/>
      <c r="AR14" s="73"/>
      <c r="AS14" s="73"/>
      <c r="AT14" s="73">
        <v>2</v>
      </c>
      <c r="AU14" s="73">
        <v>1</v>
      </c>
      <c r="AV14" s="73"/>
      <c r="AW14" s="73">
        <v>2</v>
      </c>
      <c r="AX14" s="73"/>
      <c r="AY14" s="73"/>
      <c r="AZ14" s="73"/>
      <c r="BA14" s="55"/>
    </row>
    <row r="15" spans="1:58" ht="12.95" customHeight="1" x14ac:dyDescent="0.2">
      <c r="A15" s="61">
        <v>6</v>
      </c>
      <c r="B15" s="1">
        <v>122</v>
      </c>
      <c r="C15" s="62" t="s">
        <v>98</v>
      </c>
      <c r="D15" s="62"/>
      <c r="E15" s="73">
        <v>5</v>
      </c>
      <c r="F15" s="73">
        <v>19</v>
      </c>
      <c r="G15" s="73">
        <v>24</v>
      </c>
      <c r="H15" s="73"/>
      <c r="I15" s="73">
        <v>13</v>
      </c>
      <c r="J15" s="73"/>
      <c r="K15" s="73"/>
      <c r="L15" s="73">
        <v>9</v>
      </c>
      <c r="M15" s="73">
        <v>4</v>
      </c>
      <c r="N15" s="73">
        <v>9</v>
      </c>
      <c r="O15" s="73"/>
      <c r="P15" s="73"/>
      <c r="Q15" s="73">
        <v>2</v>
      </c>
      <c r="R15" s="73">
        <v>5</v>
      </c>
      <c r="S15" s="73">
        <v>14</v>
      </c>
      <c r="T15" s="73">
        <v>3</v>
      </c>
      <c r="U15" s="73"/>
      <c r="V15" s="73">
        <v>2</v>
      </c>
      <c r="W15" s="73"/>
      <c r="X15" s="73">
        <v>1</v>
      </c>
      <c r="Y15" s="73"/>
      <c r="Z15" s="73">
        <v>1</v>
      </c>
      <c r="AA15" s="73"/>
      <c r="AB15" s="73"/>
      <c r="AC15" s="73"/>
      <c r="AD15" s="73"/>
      <c r="AE15" s="73"/>
      <c r="AF15" s="73">
        <v>1</v>
      </c>
      <c r="AG15" s="73"/>
      <c r="AH15" s="73"/>
      <c r="AI15" s="73">
        <v>1</v>
      </c>
      <c r="AJ15" s="73"/>
      <c r="AK15" s="73"/>
      <c r="AL15" s="73"/>
      <c r="AM15" s="73"/>
      <c r="AN15" s="73"/>
      <c r="AO15" s="73">
        <v>23</v>
      </c>
      <c r="AP15" s="73">
        <v>22</v>
      </c>
      <c r="AQ15" s="73">
        <v>1</v>
      </c>
      <c r="AR15" s="73"/>
      <c r="AS15" s="73"/>
      <c r="AT15" s="73"/>
      <c r="AU15" s="73"/>
      <c r="AV15" s="73"/>
      <c r="AW15" s="73"/>
      <c r="AX15" s="73">
        <v>3</v>
      </c>
      <c r="AY15" s="73">
        <v>2</v>
      </c>
      <c r="AZ15" s="73"/>
      <c r="BA15" s="55"/>
    </row>
    <row r="16" spans="1:58" ht="12.95" customHeight="1" x14ac:dyDescent="0.2">
      <c r="A16" s="61">
        <v>7</v>
      </c>
      <c r="B16" s="1">
        <v>152</v>
      </c>
      <c r="C16" s="62" t="s">
        <v>99</v>
      </c>
      <c r="D16" s="62"/>
      <c r="E16" s="73">
        <v>7</v>
      </c>
      <c r="F16" s="73">
        <v>2</v>
      </c>
      <c r="G16" s="73">
        <v>9</v>
      </c>
      <c r="H16" s="73"/>
      <c r="I16" s="73">
        <v>4</v>
      </c>
      <c r="J16" s="73">
        <v>2</v>
      </c>
      <c r="K16" s="73"/>
      <c r="L16" s="73">
        <v>6</v>
      </c>
      <c r="M16" s="73">
        <v>1</v>
      </c>
      <c r="N16" s="73">
        <v>1</v>
      </c>
      <c r="O16" s="73"/>
      <c r="P16" s="73"/>
      <c r="Q16" s="73"/>
      <c r="R16" s="73"/>
      <c r="S16" s="73">
        <v>4</v>
      </c>
      <c r="T16" s="73">
        <v>3</v>
      </c>
      <c r="U16" s="73">
        <v>2</v>
      </c>
      <c r="V16" s="73"/>
      <c r="W16" s="73"/>
      <c r="X16" s="73">
        <v>2</v>
      </c>
      <c r="Y16" s="73">
        <v>2</v>
      </c>
      <c r="Z16" s="73"/>
      <c r="AA16" s="73"/>
      <c r="AB16" s="73"/>
      <c r="AC16" s="73"/>
      <c r="AD16" s="73"/>
      <c r="AE16" s="73">
        <v>2</v>
      </c>
      <c r="AF16" s="73">
        <v>2</v>
      </c>
      <c r="AG16" s="73">
        <v>2</v>
      </c>
      <c r="AH16" s="73"/>
      <c r="AI16" s="73">
        <v>6</v>
      </c>
      <c r="AJ16" s="73"/>
      <c r="AK16" s="73"/>
      <c r="AL16" s="73"/>
      <c r="AM16" s="73"/>
      <c r="AN16" s="73">
        <v>1</v>
      </c>
      <c r="AO16" s="73">
        <v>2</v>
      </c>
      <c r="AP16" s="73">
        <v>2</v>
      </c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55"/>
    </row>
    <row r="17" spans="1:53" s="54" customFormat="1" ht="22.7" customHeight="1" x14ac:dyDescent="0.2">
      <c r="A17" s="61">
        <v>8</v>
      </c>
      <c r="B17" s="1" t="s">
        <v>107</v>
      </c>
      <c r="C17" s="62" t="s">
        <v>108</v>
      </c>
      <c r="D17" s="62"/>
      <c r="E17" s="73">
        <v>7</v>
      </c>
      <c r="F17" s="73">
        <v>1</v>
      </c>
      <c r="G17" s="73">
        <v>8</v>
      </c>
      <c r="H17" s="73"/>
      <c r="I17" s="73">
        <v>4</v>
      </c>
      <c r="J17" s="73">
        <v>2</v>
      </c>
      <c r="K17" s="73"/>
      <c r="L17" s="73">
        <v>5</v>
      </c>
      <c r="M17" s="73">
        <v>1</v>
      </c>
      <c r="N17" s="73">
        <v>1</v>
      </c>
      <c r="O17" s="73"/>
      <c r="P17" s="73"/>
      <c r="Q17" s="73"/>
      <c r="R17" s="73"/>
      <c r="S17" s="73">
        <v>3</v>
      </c>
      <c r="T17" s="73">
        <v>3</v>
      </c>
      <c r="U17" s="73">
        <v>2</v>
      </c>
      <c r="V17" s="73"/>
      <c r="W17" s="73"/>
      <c r="X17" s="73">
        <v>2</v>
      </c>
      <c r="Y17" s="73">
        <v>2</v>
      </c>
      <c r="Z17" s="73"/>
      <c r="AA17" s="73"/>
      <c r="AB17" s="73"/>
      <c r="AC17" s="73"/>
      <c r="AD17" s="73"/>
      <c r="AE17" s="73">
        <v>1</v>
      </c>
      <c r="AF17" s="73">
        <v>2</v>
      </c>
      <c r="AG17" s="73">
        <v>2</v>
      </c>
      <c r="AH17" s="73"/>
      <c r="AI17" s="73">
        <v>5</v>
      </c>
      <c r="AJ17" s="73"/>
      <c r="AK17" s="73"/>
      <c r="AL17" s="73"/>
      <c r="AM17" s="73"/>
      <c r="AN17" s="73">
        <v>1</v>
      </c>
      <c r="AO17" s="73">
        <v>2</v>
      </c>
      <c r="AP17" s="73">
        <v>2</v>
      </c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55"/>
    </row>
    <row r="18" spans="1:53" ht="22.7" customHeight="1" x14ac:dyDescent="0.2">
      <c r="A18" s="61">
        <v>9</v>
      </c>
      <c r="B18" s="1" t="s">
        <v>109</v>
      </c>
      <c r="C18" s="62" t="s">
        <v>110</v>
      </c>
      <c r="D18" s="62"/>
      <c r="E18" s="73">
        <v>462</v>
      </c>
      <c r="F18" s="73">
        <v>748</v>
      </c>
      <c r="G18" s="73">
        <v>1210</v>
      </c>
      <c r="H18" s="73">
        <v>107</v>
      </c>
      <c r="I18" s="73">
        <v>552</v>
      </c>
      <c r="J18" s="73">
        <v>30</v>
      </c>
      <c r="K18" s="73">
        <v>52</v>
      </c>
      <c r="L18" s="73">
        <v>574</v>
      </c>
      <c r="M18" s="73">
        <v>192</v>
      </c>
      <c r="N18" s="73">
        <v>286</v>
      </c>
      <c r="O18" s="73">
        <v>23</v>
      </c>
      <c r="P18" s="73"/>
      <c r="Q18" s="73">
        <v>33</v>
      </c>
      <c r="R18" s="73">
        <v>113</v>
      </c>
      <c r="S18" s="73">
        <v>836</v>
      </c>
      <c r="T18" s="73">
        <v>199</v>
      </c>
      <c r="U18" s="73">
        <v>29</v>
      </c>
      <c r="V18" s="73">
        <v>30</v>
      </c>
      <c r="W18" s="73"/>
      <c r="X18" s="73">
        <v>571</v>
      </c>
      <c r="Y18" s="73">
        <v>359</v>
      </c>
      <c r="Z18" s="73">
        <v>212</v>
      </c>
      <c r="AA18" s="73"/>
      <c r="AB18" s="73"/>
      <c r="AC18" s="73">
        <v>8</v>
      </c>
      <c r="AD18" s="73">
        <v>4</v>
      </c>
      <c r="AE18" s="73">
        <v>39</v>
      </c>
      <c r="AF18" s="73">
        <v>75</v>
      </c>
      <c r="AG18" s="73">
        <v>30</v>
      </c>
      <c r="AH18" s="73"/>
      <c r="AI18" s="73">
        <v>156</v>
      </c>
      <c r="AJ18" s="73">
        <v>12</v>
      </c>
      <c r="AK18" s="73"/>
      <c r="AL18" s="73">
        <v>118</v>
      </c>
      <c r="AM18" s="73">
        <v>84</v>
      </c>
      <c r="AN18" s="73">
        <v>68</v>
      </c>
      <c r="AO18" s="73">
        <v>772</v>
      </c>
      <c r="AP18" s="73">
        <v>750</v>
      </c>
      <c r="AQ18" s="73">
        <v>6</v>
      </c>
      <c r="AR18" s="73">
        <v>2</v>
      </c>
      <c r="AS18" s="73"/>
      <c r="AT18" s="73">
        <v>56</v>
      </c>
      <c r="AU18" s="73">
        <v>24</v>
      </c>
      <c r="AV18" s="73">
        <v>5</v>
      </c>
      <c r="AW18" s="73">
        <v>57</v>
      </c>
      <c r="AX18" s="73">
        <v>115</v>
      </c>
      <c r="AY18" s="73">
        <v>54</v>
      </c>
      <c r="AZ18" s="73">
        <v>2</v>
      </c>
      <c r="BA18" s="55"/>
    </row>
    <row r="19" spans="1:53" ht="12.95" customHeight="1" x14ac:dyDescent="0.2">
      <c r="A19" s="61">
        <v>10</v>
      </c>
      <c r="B19" s="1">
        <v>185</v>
      </c>
      <c r="C19" s="62" t="s">
        <v>111</v>
      </c>
      <c r="D19" s="62"/>
      <c r="E19" s="73">
        <v>371</v>
      </c>
      <c r="F19" s="73">
        <v>563</v>
      </c>
      <c r="G19" s="73">
        <v>934</v>
      </c>
      <c r="H19" s="73">
        <v>93</v>
      </c>
      <c r="I19" s="73">
        <v>434</v>
      </c>
      <c r="J19" s="73">
        <v>22</v>
      </c>
      <c r="K19" s="73">
        <v>39</v>
      </c>
      <c r="L19" s="73">
        <v>436</v>
      </c>
      <c r="M19" s="73">
        <v>150</v>
      </c>
      <c r="N19" s="73">
        <v>223</v>
      </c>
      <c r="O19" s="73">
        <v>19</v>
      </c>
      <c r="P19" s="73"/>
      <c r="Q19" s="73">
        <v>26</v>
      </c>
      <c r="R19" s="73">
        <v>81</v>
      </c>
      <c r="S19" s="73">
        <v>652</v>
      </c>
      <c r="T19" s="73">
        <v>152</v>
      </c>
      <c r="U19" s="73">
        <v>23</v>
      </c>
      <c r="V19" s="73">
        <v>17</v>
      </c>
      <c r="W19" s="73"/>
      <c r="X19" s="73">
        <v>442</v>
      </c>
      <c r="Y19" s="73">
        <v>286</v>
      </c>
      <c r="Z19" s="73">
        <v>156</v>
      </c>
      <c r="AA19" s="73"/>
      <c r="AB19" s="73"/>
      <c r="AC19" s="73">
        <v>6</v>
      </c>
      <c r="AD19" s="73">
        <v>4</v>
      </c>
      <c r="AE19" s="73">
        <v>39</v>
      </c>
      <c r="AF19" s="73">
        <v>39</v>
      </c>
      <c r="AG19" s="73">
        <v>10</v>
      </c>
      <c r="AH19" s="73"/>
      <c r="AI19" s="73">
        <v>98</v>
      </c>
      <c r="AJ19" s="73">
        <v>12</v>
      </c>
      <c r="AK19" s="73"/>
      <c r="AL19" s="73">
        <v>94</v>
      </c>
      <c r="AM19" s="73">
        <v>73</v>
      </c>
      <c r="AN19" s="73">
        <v>63</v>
      </c>
      <c r="AO19" s="73">
        <v>594</v>
      </c>
      <c r="AP19" s="73">
        <v>574</v>
      </c>
      <c r="AQ19" s="73">
        <v>6</v>
      </c>
      <c r="AR19" s="73">
        <v>2</v>
      </c>
      <c r="AS19" s="73"/>
      <c r="AT19" s="73">
        <v>47</v>
      </c>
      <c r="AU19" s="73">
        <v>19</v>
      </c>
      <c r="AV19" s="73">
        <v>3</v>
      </c>
      <c r="AW19" s="73">
        <v>43</v>
      </c>
      <c r="AX19" s="73">
        <v>83</v>
      </c>
      <c r="AY19" s="73">
        <v>34</v>
      </c>
      <c r="AZ19" s="73">
        <v>1</v>
      </c>
      <c r="BA19" s="55"/>
    </row>
    <row r="20" spans="1:53" ht="12.95" customHeight="1" x14ac:dyDescent="0.2">
      <c r="A20" s="61">
        <v>11</v>
      </c>
      <c r="B20" s="1">
        <v>186</v>
      </c>
      <c r="C20" s="62" t="s">
        <v>112</v>
      </c>
      <c r="D20" s="62"/>
      <c r="E20" s="73">
        <v>77</v>
      </c>
      <c r="F20" s="73">
        <v>136</v>
      </c>
      <c r="G20" s="73">
        <v>213</v>
      </c>
      <c r="H20" s="73">
        <v>11</v>
      </c>
      <c r="I20" s="73">
        <v>91</v>
      </c>
      <c r="J20" s="73">
        <v>6</v>
      </c>
      <c r="K20" s="73">
        <v>12</v>
      </c>
      <c r="L20" s="73">
        <v>113</v>
      </c>
      <c r="M20" s="73">
        <v>33</v>
      </c>
      <c r="N20" s="73">
        <v>41</v>
      </c>
      <c r="O20" s="73">
        <v>4</v>
      </c>
      <c r="P20" s="73"/>
      <c r="Q20" s="73">
        <v>6</v>
      </c>
      <c r="R20" s="73">
        <v>24</v>
      </c>
      <c r="S20" s="73">
        <v>133</v>
      </c>
      <c r="T20" s="73">
        <v>44</v>
      </c>
      <c r="U20" s="73">
        <v>6</v>
      </c>
      <c r="V20" s="73">
        <v>9</v>
      </c>
      <c r="W20" s="73"/>
      <c r="X20" s="73">
        <v>97</v>
      </c>
      <c r="Y20" s="73">
        <v>57</v>
      </c>
      <c r="Z20" s="73">
        <v>40</v>
      </c>
      <c r="AA20" s="73"/>
      <c r="AB20" s="73"/>
      <c r="AC20" s="73">
        <v>1</v>
      </c>
      <c r="AD20" s="73"/>
      <c r="AE20" s="73"/>
      <c r="AF20" s="73">
        <v>28</v>
      </c>
      <c r="AG20" s="73">
        <v>4</v>
      </c>
      <c r="AH20" s="73"/>
      <c r="AI20" s="73">
        <v>33</v>
      </c>
      <c r="AJ20" s="73"/>
      <c r="AK20" s="73"/>
      <c r="AL20" s="73">
        <v>19</v>
      </c>
      <c r="AM20" s="73">
        <v>11</v>
      </c>
      <c r="AN20" s="73">
        <v>4</v>
      </c>
      <c r="AO20" s="73">
        <v>146</v>
      </c>
      <c r="AP20" s="73">
        <v>144</v>
      </c>
      <c r="AQ20" s="73"/>
      <c r="AR20" s="73"/>
      <c r="AS20" s="73"/>
      <c r="AT20" s="73">
        <v>6</v>
      </c>
      <c r="AU20" s="73">
        <v>3</v>
      </c>
      <c r="AV20" s="73">
        <v>2</v>
      </c>
      <c r="AW20" s="73">
        <v>10</v>
      </c>
      <c r="AX20" s="73">
        <v>23</v>
      </c>
      <c r="AY20" s="73">
        <v>14</v>
      </c>
      <c r="AZ20" s="73">
        <v>1</v>
      </c>
      <c r="BA20" s="55"/>
    </row>
    <row r="21" spans="1:53" ht="12.95" customHeight="1" x14ac:dyDescent="0.2">
      <c r="A21" s="61">
        <v>12</v>
      </c>
      <c r="B21" s="1">
        <v>187</v>
      </c>
      <c r="C21" s="62" t="s">
        <v>113</v>
      </c>
      <c r="D21" s="62"/>
      <c r="E21" s="73">
        <v>12</v>
      </c>
      <c r="F21" s="73">
        <v>27</v>
      </c>
      <c r="G21" s="73">
        <v>39</v>
      </c>
      <c r="H21" s="73"/>
      <c r="I21" s="73">
        <v>20</v>
      </c>
      <c r="J21" s="73">
        <v>1</v>
      </c>
      <c r="K21" s="73">
        <v>1</v>
      </c>
      <c r="L21" s="73">
        <v>16</v>
      </c>
      <c r="M21" s="73">
        <v>3</v>
      </c>
      <c r="N21" s="73">
        <v>14</v>
      </c>
      <c r="O21" s="73"/>
      <c r="P21" s="73"/>
      <c r="Q21" s="73">
        <v>1</v>
      </c>
      <c r="R21" s="73">
        <v>6</v>
      </c>
      <c r="S21" s="73">
        <v>29</v>
      </c>
      <c r="T21" s="73">
        <v>3</v>
      </c>
      <c r="U21" s="73"/>
      <c r="V21" s="73">
        <v>3</v>
      </c>
      <c r="W21" s="73"/>
      <c r="X21" s="73">
        <v>28</v>
      </c>
      <c r="Y21" s="73">
        <v>14</v>
      </c>
      <c r="Z21" s="73">
        <v>14</v>
      </c>
      <c r="AA21" s="73"/>
      <c r="AB21" s="73"/>
      <c r="AC21" s="73"/>
      <c r="AD21" s="73"/>
      <c r="AE21" s="73"/>
      <c r="AF21" s="73">
        <v>6</v>
      </c>
      <c r="AG21" s="73">
        <v>13</v>
      </c>
      <c r="AH21" s="73"/>
      <c r="AI21" s="73">
        <v>19</v>
      </c>
      <c r="AJ21" s="73"/>
      <c r="AK21" s="73"/>
      <c r="AL21" s="73"/>
      <c r="AM21" s="73"/>
      <c r="AN21" s="73"/>
      <c r="AO21" s="73">
        <v>20</v>
      </c>
      <c r="AP21" s="73">
        <v>20</v>
      </c>
      <c r="AQ21" s="73"/>
      <c r="AR21" s="73"/>
      <c r="AS21" s="73"/>
      <c r="AT21" s="73">
        <v>2</v>
      </c>
      <c r="AU21" s="73">
        <v>1</v>
      </c>
      <c r="AV21" s="73"/>
      <c r="AW21" s="73">
        <v>3</v>
      </c>
      <c r="AX21" s="73">
        <v>8</v>
      </c>
      <c r="AY21" s="73">
        <v>5</v>
      </c>
      <c r="AZ21" s="73"/>
      <c r="BA21" s="55"/>
    </row>
    <row r="22" spans="1:53" ht="12.95" hidden="1" customHeight="1" x14ac:dyDescent="0.2">
      <c r="A22" s="61">
        <v>13</v>
      </c>
      <c r="B22" s="1">
        <v>257</v>
      </c>
      <c r="C22" s="62" t="s">
        <v>100</v>
      </c>
      <c r="D22" s="6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55"/>
    </row>
    <row r="23" spans="1:53" s="9" customFormat="1" ht="15.75" customHeight="1" x14ac:dyDescent="0.2">
      <c r="A23" s="64">
        <v>14</v>
      </c>
      <c r="B23" s="40">
        <v>289</v>
      </c>
      <c r="C23" s="65" t="s">
        <v>101</v>
      </c>
      <c r="D23" s="66"/>
      <c r="E23" s="73">
        <v>53</v>
      </c>
      <c r="F23" s="73">
        <v>120</v>
      </c>
      <c r="G23" s="73">
        <v>173</v>
      </c>
      <c r="H23" s="73"/>
      <c r="I23" s="73">
        <v>59</v>
      </c>
      <c r="J23" s="73">
        <v>4</v>
      </c>
      <c r="K23" s="73">
        <v>4</v>
      </c>
      <c r="L23" s="73">
        <v>80</v>
      </c>
      <c r="M23" s="73">
        <v>35</v>
      </c>
      <c r="N23" s="73">
        <v>45</v>
      </c>
      <c r="O23" s="73">
        <v>2</v>
      </c>
      <c r="P23" s="73"/>
      <c r="Q23" s="73">
        <v>6</v>
      </c>
      <c r="R23" s="73">
        <v>18</v>
      </c>
      <c r="S23" s="73">
        <v>121</v>
      </c>
      <c r="T23" s="73">
        <v>23</v>
      </c>
      <c r="U23" s="73">
        <v>5</v>
      </c>
      <c r="V23" s="73">
        <v>18</v>
      </c>
      <c r="W23" s="73"/>
      <c r="X23" s="73">
        <v>108</v>
      </c>
      <c r="Y23" s="73">
        <v>65</v>
      </c>
      <c r="Z23" s="73">
        <v>43</v>
      </c>
      <c r="AA23" s="73"/>
      <c r="AB23" s="73"/>
      <c r="AC23" s="73"/>
      <c r="AD23" s="73"/>
      <c r="AE23" s="73">
        <v>4</v>
      </c>
      <c r="AF23" s="73">
        <v>16</v>
      </c>
      <c r="AG23" s="73">
        <v>5</v>
      </c>
      <c r="AH23" s="73"/>
      <c r="AI23" s="73">
        <v>25</v>
      </c>
      <c r="AJ23" s="73"/>
      <c r="AK23" s="73"/>
      <c r="AL23" s="73">
        <v>4</v>
      </c>
      <c r="AM23" s="73">
        <v>6</v>
      </c>
      <c r="AN23" s="73">
        <v>3</v>
      </c>
      <c r="AO23" s="73">
        <v>135</v>
      </c>
      <c r="AP23" s="73">
        <v>130</v>
      </c>
      <c r="AQ23" s="73"/>
      <c r="AR23" s="73"/>
      <c r="AS23" s="73"/>
      <c r="AT23" s="73">
        <v>14</v>
      </c>
      <c r="AU23" s="73">
        <v>4</v>
      </c>
      <c r="AV23" s="73"/>
      <c r="AW23" s="73">
        <v>5</v>
      </c>
      <c r="AX23" s="73">
        <v>15</v>
      </c>
      <c r="AY23" s="73">
        <v>9</v>
      </c>
      <c r="AZ23" s="73">
        <v>1</v>
      </c>
      <c r="BA23" s="55"/>
    </row>
    <row r="24" spans="1:53" ht="15.75" customHeight="1" x14ac:dyDescent="0.2">
      <c r="A24" s="61">
        <v>15</v>
      </c>
      <c r="B24" s="1">
        <v>296</v>
      </c>
      <c r="C24" s="62" t="s">
        <v>102</v>
      </c>
      <c r="D24" s="62"/>
      <c r="E24" s="73">
        <v>6</v>
      </c>
      <c r="F24" s="73">
        <v>34</v>
      </c>
      <c r="G24" s="73">
        <v>40</v>
      </c>
      <c r="H24" s="73"/>
      <c r="I24" s="73">
        <v>12</v>
      </c>
      <c r="J24" s="73"/>
      <c r="K24" s="73"/>
      <c r="L24" s="73">
        <v>15</v>
      </c>
      <c r="M24" s="73">
        <v>5</v>
      </c>
      <c r="N24" s="73">
        <v>15</v>
      </c>
      <c r="O24" s="73">
        <v>1</v>
      </c>
      <c r="P24" s="73"/>
      <c r="Q24" s="73">
        <v>2</v>
      </c>
      <c r="R24" s="73">
        <v>14</v>
      </c>
      <c r="S24" s="73">
        <v>22</v>
      </c>
      <c r="T24" s="73">
        <v>1</v>
      </c>
      <c r="U24" s="73">
        <v>1</v>
      </c>
      <c r="V24" s="73">
        <v>11</v>
      </c>
      <c r="W24" s="73"/>
      <c r="X24" s="73">
        <v>23</v>
      </c>
      <c r="Y24" s="73">
        <v>13</v>
      </c>
      <c r="Z24" s="73">
        <v>10</v>
      </c>
      <c r="AA24" s="73"/>
      <c r="AB24" s="73"/>
      <c r="AC24" s="73"/>
      <c r="AD24" s="73"/>
      <c r="AE24" s="73">
        <v>1</v>
      </c>
      <c r="AF24" s="73"/>
      <c r="AG24" s="73">
        <v>1</v>
      </c>
      <c r="AH24" s="73"/>
      <c r="AI24" s="73">
        <v>2</v>
      </c>
      <c r="AJ24" s="73">
        <v>4</v>
      </c>
      <c r="AK24" s="73"/>
      <c r="AL24" s="73"/>
      <c r="AM24" s="73">
        <v>7</v>
      </c>
      <c r="AN24" s="73">
        <v>1</v>
      </c>
      <c r="AO24" s="73">
        <v>26</v>
      </c>
      <c r="AP24" s="73">
        <v>26</v>
      </c>
      <c r="AQ24" s="73"/>
      <c r="AR24" s="73"/>
      <c r="AS24" s="73"/>
      <c r="AT24" s="73">
        <v>1</v>
      </c>
      <c r="AU24" s="73">
        <v>1</v>
      </c>
      <c r="AV24" s="73"/>
      <c r="AW24" s="73">
        <v>1</v>
      </c>
      <c r="AX24" s="73">
        <v>4</v>
      </c>
      <c r="AY24" s="73">
        <v>1</v>
      </c>
      <c r="AZ24" s="73"/>
      <c r="BA24" s="55"/>
    </row>
    <row r="25" spans="1:53" ht="56.25" x14ac:dyDescent="0.2">
      <c r="A25" s="61">
        <v>16</v>
      </c>
      <c r="B25" s="1" t="s">
        <v>114</v>
      </c>
      <c r="C25" s="62" t="s">
        <v>115</v>
      </c>
      <c r="D25" s="62"/>
      <c r="E25" s="73">
        <v>1</v>
      </c>
      <c r="F25" s="73">
        <v>62</v>
      </c>
      <c r="G25" s="73">
        <v>63</v>
      </c>
      <c r="H25" s="73">
        <v>5</v>
      </c>
      <c r="I25" s="73">
        <v>22</v>
      </c>
      <c r="J25" s="73">
        <v>1</v>
      </c>
      <c r="K25" s="73">
        <v>5</v>
      </c>
      <c r="L25" s="73">
        <v>23</v>
      </c>
      <c r="M25" s="73">
        <v>13</v>
      </c>
      <c r="N25" s="73">
        <v>18</v>
      </c>
      <c r="O25" s="73"/>
      <c r="P25" s="73"/>
      <c r="Q25" s="73">
        <v>6</v>
      </c>
      <c r="R25" s="73">
        <v>8</v>
      </c>
      <c r="S25" s="73">
        <v>47</v>
      </c>
      <c r="T25" s="73">
        <v>1</v>
      </c>
      <c r="U25" s="73">
        <v>1</v>
      </c>
      <c r="V25" s="73"/>
      <c r="W25" s="73">
        <v>1</v>
      </c>
      <c r="X25" s="73">
        <v>6</v>
      </c>
      <c r="Y25" s="73">
        <v>3</v>
      </c>
      <c r="Z25" s="73">
        <v>2</v>
      </c>
      <c r="AA25" s="73">
        <v>1</v>
      </c>
      <c r="AB25" s="73"/>
      <c r="AC25" s="73"/>
      <c r="AD25" s="73">
        <v>2</v>
      </c>
      <c r="AE25" s="73">
        <v>1</v>
      </c>
      <c r="AF25" s="73">
        <v>2</v>
      </c>
      <c r="AG25" s="73"/>
      <c r="AH25" s="73"/>
      <c r="AI25" s="73">
        <v>5</v>
      </c>
      <c r="AJ25" s="73">
        <v>3</v>
      </c>
      <c r="AK25" s="73"/>
      <c r="AL25" s="73"/>
      <c r="AM25" s="73">
        <v>9</v>
      </c>
      <c r="AN25" s="73">
        <v>3</v>
      </c>
      <c r="AO25" s="73">
        <v>43</v>
      </c>
      <c r="AP25" s="73">
        <v>42</v>
      </c>
      <c r="AQ25" s="73"/>
      <c r="AR25" s="73"/>
      <c r="AS25" s="73"/>
      <c r="AT25" s="73">
        <v>5</v>
      </c>
      <c r="AU25" s="73"/>
      <c r="AV25" s="73">
        <v>1</v>
      </c>
      <c r="AW25" s="73">
        <v>2</v>
      </c>
      <c r="AX25" s="73">
        <v>2</v>
      </c>
      <c r="AY25" s="73">
        <v>2</v>
      </c>
      <c r="AZ25" s="73"/>
      <c r="BA25" s="55"/>
    </row>
    <row r="26" spans="1:53" ht="14.45" customHeight="1" x14ac:dyDescent="0.2">
      <c r="A26" s="67"/>
      <c r="B26" s="58"/>
      <c r="C26" s="68" t="s">
        <v>103</v>
      </c>
      <c r="D26" s="68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</row>
    <row r="27" spans="1:53" ht="22.7" hidden="1" customHeight="1" x14ac:dyDescent="0.2">
      <c r="A27" s="61">
        <v>17</v>
      </c>
      <c r="B27" s="1" t="s">
        <v>116</v>
      </c>
      <c r="C27" s="71" t="s">
        <v>117</v>
      </c>
      <c r="D27" s="7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</row>
    <row r="28" spans="1:53" ht="12.95" hidden="1" customHeight="1" x14ac:dyDescent="0.2">
      <c r="A28" s="61">
        <v>18</v>
      </c>
      <c r="B28" s="1">
        <v>93</v>
      </c>
      <c r="C28" s="71" t="s">
        <v>118</v>
      </c>
      <c r="D28" s="71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</row>
    <row r="29" spans="1:53" ht="12.95" hidden="1" customHeight="1" x14ac:dyDescent="0.2">
      <c r="A29" s="61">
        <v>19</v>
      </c>
      <c r="B29" s="1">
        <v>94</v>
      </c>
      <c r="C29" s="56" t="s">
        <v>95</v>
      </c>
      <c r="D29" s="5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</row>
    <row r="30" spans="1:53" ht="22.7" hidden="1" customHeight="1" x14ac:dyDescent="0.2">
      <c r="A30" s="61">
        <v>20</v>
      </c>
      <c r="B30" s="1">
        <v>95</v>
      </c>
      <c r="C30" s="62" t="s">
        <v>105</v>
      </c>
      <c r="D30" s="62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</row>
    <row r="31" spans="1:53" ht="22.7" hidden="1" customHeight="1" x14ac:dyDescent="0.2">
      <c r="A31" s="61">
        <v>21</v>
      </c>
      <c r="B31" s="1">
        <v>96</v>
      </c>
      <c r="C31" s="72" t="s">
        <v>106</v>
      </c>
      <c r="D31" s="72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</row>
    <row r="32" spans="1:53" ht="33.950000000000003" hidden="1" customHeight="1" x14ac:dyDescent="0.2">
      <c r="A32" s="61">
        <v>22</v>
      </c>
      <c r="B32" s="1" t="s">
        <v>119</v>
      </c>
      <c r="C32" s="71" t="s">
        <v>120</v>
      </c>
      <c r="D32" s="71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</row>
    <row r="33" spans="1:58" ht="12.95" hidden="1" customHeight="1" x14ac:dyDescent="0.2">
      <c r="A33" s="61">
        <v>23</v>
      </c>
      <c r="B33" s="1">
        <v>101</v>
      </c>
      <c r="C33" s="71" t="s">
        <v>97</v>
      </c>
      <c r="D33" s="71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</row>
    <row r="34" spans="1:58" ht="12.95" hidden="1" customHeight="1" x14ac:dyDescent="0.2">
      <c r="A34" s="61">
        <v>24</v>
      </c>
      <c r="B34" s="1">
        <v>102</v>
      </c>
      <c r="C34" s="71" t="s">
        <v>98</v>
      </c>
      <c r="D34" s="71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</row>
    <row r="35" spans="1:58" ht="12.95" hidden="1" customHeight="1" x14ac:dyDescent="0.2">
      <c r="A35" s="61">
        <v>25</v>
      </c>
      <c r="B35" s="1">
        <v>117</v>
      </c>
      <c r="C35" s="71" t="s">
        <v>99</v>
      </c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</row>
    <row r="36" spans="1:58" ht="22.7" hidden="1" customHeight="1" x14ac:dyDescent="0.2">
      <c r="A36" s="61">
        <v>26</v>
      </c>
      <c r="B36" s="1" t="s">
        <v>121</v>
      </c>
      <c r="C36" s="71" t="s">
        <v>108</v>
      </c>
      <c r="D36" s="71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</row>
    <row r="37" spans="1:58" ht="22.7" hidden="1" customHeight="1" x14ac:dyDescent="0.2">
      <c r="A37" s="61">
        <v>27</v>
      </c>
      <c r="B37" s="1" t="s">
        <v>122</v>
      </c>
      <c r="C37" s="71" t="s">
        <v>123</v>
      </c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</row>
    <row r="38" spans="1:58" ht="12.95" hidden="1" customHeight="1" x14ac:dyDescent="0.2">
      <c r="A38" s="61">
        <v>28</v>
      </c>
      <c r="B38" s="1">
        <v>140</v>
      </c>
      <c r="C38" s="71" t="s">
        <v>124</v>
      </c>
      <c r="D38" s="71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</row>
    <row r="39" spans="1:58" ht="12.95" hidden="1" customHeight="1" x14ac:dyDescent="0.2">
      <c r="A39" s="61">
        <v>29</v>
      </c>
      <c r="B39" s="1">
        <v>141</v>
      </c>
      <c r="C39" s="71" t="s">
        <v>112</v>
      </c>
      <c r="D39" s="71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</row>
    <row r="40" spans="1:58" ht="12.95" hidden="1" customHeight="1" x14ac:dyDescent="0.2">
      <c r="A40" s="61">
        <v>30</v>
      </c>
      <c r="B40" s="1">
        <v>142</v>
      </c>
      <c r="C40" s="71" t="s">
        <v>113</v>
      </c>
      <c r="D40" s="71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</row>
    <row r="41" spans="1:58" ht="12.95" hidden="1" customHeight="1" x14ac:dyDescent="0.2">
      <c r="A41" s="61">
        <v>31</v>
      </c>
      <c r="B41" s="1">
        <v>206</v>
      </c>
      <c r="C41" s="71" t="s">
        <v>102</v>
      </c>
      <c r="D41" s="71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</row>
    <row r="42" spans="1:58" ht="22.7" hidden="1" customHeight="1" x14ac:dyDescent="0.2">
      <c r="A42" s="61">
        <v>32</v>
      </c>
      <c r="B42" s="1" t="s">
        <v>125</v>
      </c>
      <c r="C42" s="71" t="s">
        <v>126</v>
      </c>
      <c r="D42" s="71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</row>
    <row r="43" spans="1:58" ht="22.5" x14ac:dyDescent="0.2">
      <c r="A43" s="61">
        <v>33</v>
      </c>
      <c r="B43" s="35"/>
      <c r="C43" s="56" t="s">
        <v>127</v>
      </c>
      <c r="D43" s="71"/>
      <c r="E43" s="73">
        <v>3</v>
      </c>
      <c r="F43" s="73">
        <v>132</v>
      </c>
      <c r="G43" s="73">
        <v>135</v>
      </c>
      <c r="H43" s="73">
        <v>12</v>
      </c>
      <c r="I43" s="73">
        <v>47</v>
      </c>
      <c r="J43" s="73">
        <v>3</v>
      </c>
      <c r="K43" s="73">
        <v>4</v>
      </c>
      <c r="L43" s="73">
        <v>39</v>
      </c>
      <c r="M43" s="73">
        <v>45</v>
      </c>
      <c r="N43" s="73">
        <v>37</v>
      </c>
      <c r="O43" s="73"/>
      <c r="P43" s="73"/>
      <c r="Q43" s="73">
        <v>8</v>
      </c>
      <c r="R43" s="73">
        <v>18</v>
      </c>
      <c r="S43" s="73">
        <v>100</v>
      </c>
      <c r="T43" s="73">
        <v>7</v>
      </c>
      <c r="U43" s="73"/>
      <c r="V43" s="73">
        <v>13</v>
      </c>
      <c r="W43" s="73"/>
      <c r="X43" s="73">
        <v>12</v>
      </c>
      <c r="Y43" s="73">
        <v>4</v>
      </c>
      <c r="Z43" s="73">
        <v>8</v>
      </c>
      <c r="AA43" s="73"/>
      <c r="AB43" s="73"/>
      <c r="AC43" s="73"/>
      <c r="AD43" s="73">
        <v>1</v>
      </c>
      <c r="AE43" s="73">
        <v>1</v>
      </c>
      <c r="AF43" s="73">
        <v>6</v>
      </c>
      <c r="AG43" s="73"/>
      <c r="AH43" s="73"/>
      <c r="AI43" s="73">
        <v>8</v>
      </c>
      <c r="AJ43" s="73">
        <v>3</v>
      </c>
      <c r="AK43" s="73">
        <v>1</v>
      </c>
      <c r="AL43" s="73">
        <v>23</v>
      </c>
      <c r="AM43" s="73">
        <v>27</v>
      </c>
      <c r="AN43" s="73">
        <v>16</v>
      </c>
      <c r="AO43" s="73">
        <v>57</v>
      </c>
      <c r="AP43" s="73">
        <v>52</v>
      </c>
      <c r="AQ43" s="73"/>
      <c r="AR43" s="73"/>
      <c r="AS43" s="73">
        <v>1</v>
      </c>
      <c r="AT43" s="73">
        <v>3</v>
      </c>
      <c r="AU43" s="73"/>
      <c r="AV43" s="73"/>
      <c r="AW43" s="73">
        <v>1</v>
      </c>
      <c r="AX43" s="73">
        <v>11</v>
      </c>
      <c r="AY43" s="73">
        <v>3</v>
      </c>
      <c r="AZ43" s="73"/>
      <c r="BA43" s="73"/>
    </row>
    <row r="44" spans="1:58" ht="18.75" customHeight="1" x14ac:dyDescent="0.2">
      <c r="A44" s="44"/>
      <c r="B44" s="44"/>
      <c r="C44" s="44" t="s">
        <v>73</v>
      </c>
      <c r="D44" s="4"/>
      <c r="E44" s="74">
        <f t="shared" ref="E44:AJ44" si="0">SUM(E10,E12,E13,E14,E15,E16,E18,E22,E23,E24,E25,E27,E28,E29,E30,E31,E32,E33,E34,E35,E37,E41,E42,E43)</f>
        <v>548</v>
      </c>
      <c r="F44" s="74">
        <f t="shared" si="0"/>
        <v>1147</v>
      </c>
      <c r="G44" s="74">
        <f t="shared" si="0"/>
        <v>1695</v>
      </c>
      <c r="H44" s="74">
        <f t="shared" si="0"/>
        <v>126</v>
      </c>
      <c r="I44" s="74">
        <f t="shared" si="0"/>
        <v>728</v>
      </c>
      <c r="J44" s="74">
        <f t="shared" si="0"/>
        <v>40</v>
      </c>
      <c r="K44" s="74">
        <f t="shared" si="0"/>
        <v>66</v>
      </c>
      <c r="L44" s="74">
        <f t="shared" si="0"/>
        <v>764</v>
      </c>
      <c r="M44" s="74">
        <f t="shared" si="0"/>
        <v>302</v>
      </c>
      <c r="N44" s="74">
        <f t="shared" si="0"/>
        <v>424</v>
      </c>
      <c r="O44" s="74">
        <f t="shared" si="0"/>
        <v>26</v>
      </c>
      <c r="P44" s="74">
        <f t="shared" si="0"/>
        <v>0</v>
      </c>
      <c r="Q44" s="74">
        <f t="shared" si="0"/>
        <v>61</v>
      </c>
      <c r="R44" s="74">
        <f t="shared" si="0"/>
        <v>181</v>
      </c>
      <c r="S44" s="74">
        <f t="shared" si="0"/>
        <v>1173</v>
      </c>
      <c r="T44" s="74">
        <f t="shared" si="0"/>
        <v>240</v>
      </c>
      <c r="U44" s="74">
        <f t="shared" si="0"/>
        <v>38</v>
      </c>
      <c r="V44" s="74">
        <f t="shared" si="0"/>
        <v>91</v>
      </c>
      <c r="W44" s="74">
        <f t="shared" si="0"/>
        <v>1</v>
      </c>
      <c r="X44" s="74">
        <f t="shared" si="0"/>
        <v>735</v>
      </c>
      <c r="Y44" s="74">
        <f t="shared" si="0"/>
        <v>456</v>
      </c>
      <c r="Z44" s="74">
        <f t="shared" si="0"/>
        <v>278</v>
      </c>
      <c r="AA44" s="74">
        <f t="shared" si="0"/>
        <v>1</v>
      </c>
      <c r="AB44" s="74">
        <f t="shared" si="0"/>
        <v>0</v>
      </c>
      <c r="AC44" s="74">
        <f t="shared" si="0"/>
        <v>8</v>
      </c>
      <c r="AD44" s="74">
        <f t="shared" si="0"/>
        <v>7</v>
      </c>
      <c r="AE44" s="74">
        <f t="shared" si="0"/>
        <v>50</v>
      </c>
      <c r="AF44" s="74">
        <f t="shared" si="0"/>
        <v>104</v>
      </c>
      <c r="AG44" s="74">
        <f t="shared" si="0"/>
        <v>47</v>
      </c>
      <c r="AH44" s="74">
        <f t="shared" si="0"/>
        <v>5</v>
      </c>
      <c r="AI44" s="74">
        <f t="shared" si="0"/>
        <v>221</v>
      </c>
      <c r="AJ44" s="74">
        <f t="shared" si="0"/>
        <v>22</v>
      </c>
      <c r="AK44" s="74">
        <f t="shared" ref="AK44:BA44" si="1">SUM(AK10,AK12,AK13,AK14,AK15,AK16,AK18,AK22,AK23,AK24,AK25,AK27,AK28,AK29,AK30,AK31,AK32,AK33,AK34,AK35,AK37,AK41,AK42,AK43)</f>
        <v>1</v>
      </c>
      <c r="AL44" s="74">
        <f t="shared" si="1"/>
        <v>145</v>
      </c>
      <c r="AM44" s="74">
        <f t="shared" si="1"/>
        <v>133</v>
      </c>
      <c r="AN44" s="74">
        <f t="shared" si="1"/>
        <v>92</v>
      </c>
      <c r="AO44" s="74">
        <f t="shared" si="1"/>
        <v>1081</v>
      </c>
      <c r="AP44" s="74">
        <f t="shared" si="1"/>
        <v>1047</v>
      </c>
      <c r="AQ44" s="74">
        <f t="shared" si="1"/>
        <v>7</v>
      </c>
      <c r="AR44" s="74">
        <f t="shared" si="1"/>
        <v>2</v>
      </c>
      <c r="AS44" s="74">
        <f t="shared" si="1"/>
        <v>1</v>
      </c>
      <c r="AT44" s="74">
        <f t="shared" si="1"/>
        <v>81</v>
      </c>
      <c r="AU44" s="74">
        <f t="shared" si="1"/>
        <v>30</v>
      </c>
      <c r="AV44" s="74">
        <f t="shared" si="1"/>
        <v>6</v>
      </c>
      <c r="AW44" s="74">
        <f t="shared" si="1"/>
        <v>68</v>
      </c>
      <c r="AX44" s="74">
        <f t="shared" si="1"/>
        <v>152</v>
      </c>
      <c r="AY44" s="74">
        <f t="shared" si="1"/>
        <v>73</v>
      </c>
      <c r="AZ44" s="74">
        <f t="shared" si="1"/>
        <v>3</v>
      </c>
      <c r="BA44" s="74">
        <f t="shared" si="1"/>
        <v>0</v>
      </c>
      <c r="BB44" s="6"/>
      <c r="BC44" s="6"/>
      <c r="BD44" s="6"/>
      <c r="BE44" s="6"/>
      <c r="BF44" s="6"/>
    </row>
    <row r="45" spans="1:58" ht="15.75" customHeight="1" x14ac:dyDescent="0.2">
      <c r="A45" s="44"/>
      <c r="B45" s="45"/>
      <c r="C45" s="41" t="s">
        <v>75</v>
      </c>
      <c r="D45" s="4"/>
      <c r="E45" s="73">
        <v>393</v>
      </c>
      <c r="F45" s="73">
        <v>650</v>
      </c>
      <c r="G45" s="73">
        <v>1043</v>
      </c>
      <c r="H45" s="73">
        <v>31</v>
      </c>
      <c r="I45" s="73">
        <v>466</v>
      </c>
      <c r="J45" s="73">
        <v>25</v>
      </c>
      <c r="K45" s="73">
        <v>38</v>
      </c>
      <c r="L45" s="73">
        <v>488</v>
      </c>
      <c r="M45" s="73">
        <v>169</v>
      </c>
      <c r="N45" s="73">
        <v>244</v>
      </c>
      <c r="O45" s="73">
        <v>22</v>
      </c>
      <c r="P45" s="73"/>
      <c r="Q45" s="73">
        <v>38</v>
      </c>
      <c r="R45" s="73">
        <v>100</v>
      </c>
      <c r="S45" s="73">
        <v>710</v>
      </c>
      <c r="T45" s="73">
        <v>170</v>
      </c>
      <c r="U45" s="73">
        <v>24</v>
      </c>
      <c r="V45" s="73">
        <v>55</v>
      </c>
      <c r="W45" s="73"/>
      <c r="X45" s="73">
        <v>585</v>
      </c>
      <c r="Y45" s="73">
        <v>370</v>
      </c>
      <c r="Z45" s="73">
        <v>215</v>
      </c>
      <c r="AA45" s="73"/>
      <c r="AB45" s="73"/>
      <c r="AC45" s="73">
        <v>3</v>
      </c>
      <c r="AD45" s="73">
        <v>3</v>
      </c>
      <c r="AE45" s="73">
        <v>41</v>
      </c>
      <c r="AF45" s="73">
        <v>87</v>
      </c>
      <c r="AG45" s="73">
        <v>31</v>
      </c>
      <c r="AH45" s="73"/>
      <c r="AI45" s="73">
        <v>165</v>
      </c>
      <c r="AJ45" s="73">
        <v>3</v>
      </c>
      <c r="AK45" s="73"/>
      <c r="AL45" s="73">
        <v>15</v>
      </c>
      <c r="AM45" s="73">
        <v>40</v>
      </c>
      <c r="AN45" s="73">
        <v>12</v>
      </c>
      <c r="AO45" s="73">
        <v>808</v>
      </c>
      <c r="AP45" s="73">
        <v>806</v>
      </c>
      <c r="AQ45" s="73">
        <v>1</v>
      </c>
      <c r="AR45" s="73"/>
      <c r="AS45" s="73">
        <v>1</v>
      </c>
      <c r="AT45" s="73">
        <v>54</v>
      </c>
      <c r="AU45" s="73">
        <v>22</v>
      </c>
      <c r="AV45" s="73">
        <v>6</v>
      </c>
      <c r="AW45" s="73">
        <v>45</v>
      </c>
      <c r="AX45" s="73">
        <v>105</v>
      </c>
      <c r="AY45" s="73">
        <v>55</v>
      </c>
      <c r="AZ45" s="73">
        <v>2</v>
      </c>
      <c r="BA45" s="73"/>
      <c r="BB45" s="6"/>
      <c r="BC45" s="6"/>
      <c r="BD45" s="6"/>
      <c r="BE45" s="6"/>
      <c r="BF45" s="6"/>
    </row>
    <row r="46" spans="1:58" ht="15.75" customHeight="1" x14ac:dyDescent="0.2">
      <c r="A46" s="46"/>
      <c r="B46" s="47"/>
      <c r="C46" s="41" t="s">
        <v>76</v>
      </c>
      <c r="D46" s="4"/>
      <c r="E46" s="73">
        <v>13</v>
      </c>
      <c r="F46" s="73">
        <v>22</v>
      </c>
      <c r="G46" s="73">
        <v>35</v>
      </c>
      <c r="H46" s="73">
        <v>1</v>
      </c>
      <c r="I46" s="73">
        <v>13</v>
      </c>
      <c r="J46" s="73">
        <v>2</v>
      </c>
      <c r="K46" s="73"/>
      <c r="L46" s="73">
        <v>12</v>
      </c>
      <c r="M46" s="73">
        <v>9</v>
      </c>
      <c r="N46" s="73">
        <v>11</v>
      </c>
      <c r="O46" s="73"/>
      <c r="P46" s="73"/>
      <c r="Q46" s="73">
        <v>1</v>
      </c>
      <c r="R46" s="73">
        <v>6</v>
      </c>
      <c r="S46" s="73">
        <v>23</v>
      </c>
      <c r="T46" s="73">
        <v>3</v>
      </c>
      <c r="U46" s="73">
        <v>2</v>
      </c>
      <c r="V46" s="73">
        <v>4</v>
      </c>
      <c r="W46" s="73">
        <v>1</v>
      </c>
      <c r="X46" s="73">
        <v>21</v>
      </c>
      <c r="Y46" s="73">
        <v>10</v>
      </c>
      <c r="Z46" s="73">
        <v>10</v>
      </c>
      <c r="AA46" s="73">
        <v>1</v>
      </c>
      <c r="AB46" s="73"/>
      <c r="AC46" s="73"/>
      <c r="AD46" s="73"/>
      <c r="AE46" s="73">
        <v>1</v>
      </c>
      <c r="AF46" s="73">
        <v>4</v>
      </c>
      <c r="AG46" s="73">
        <v>15</v>
      </c>
      <c r="AH46" s="73">
        <v>5</v>
      </c>
      <c r="AI46" s="73">
        <v>25</v>
      </c>
      <c r="AJ46" s="73"/>
      <c r="AK46" s="73"/>
      <c r="AL46" s="73"/>
      <c r="AM46" s="73"/>
      <c r="AN46" s="73">
        <v>2</v>
      </c>
      <c r="AO46" s="73">
        <v>8</v>
      </c>
      <c r="AP46" s="73">
        <v>8</v>
      </c>
      <c r="AQ46" s="73"/>
      <c r="AR46" s="73"/>
      <c r="AS46" s="73"/>
      <c r="AT46" s="73">
        <v>1</v>
      </c>
      <c r="AU46" s="73"/>
      <c r="AV46" s="73"/>
      <c r="AW46" s="73">
        <v>1</v>
      </c>
      <c r="AX46" s="73">
        <v>4</v>
      </c>
      <c r="AY46" s="73">
        <v>3</v>
      </c>
      <c r="AZ46" s="73"/>
      <c r="BA46" s="73"/>
      <c r="BB46" s="6"/>
      <c r="BC46" s="6"/>
      <c r="BD46" s="6"/>
      <c r="BE46" s="6"/>
      <c r="BF46" s="6"/>
    </row>
    <row r="47" spans="1:58" ht="12" customHeight="1" x14ac:dyDescent="0.25">
      <c r="A47" s="10"/>
      <c r="B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48"/>
      <c r="AK47" s="49"/>
      <c r="AL47" s="49"/>
      <c r="AM47" s="49"/>
      <c r="AN47" s="49"/>
      <c r="AO47" s="49"/>
      <c r="AP47" s="17"/>
      <c r="AQ47" s="16"/>
      <c r="AR47" s="16"/>
      <c r="AS47" s="16"/>
      <c r="AT47" s="16"/>
      <c r="AU47" s="16"/>
      <c r="AV47" s="16"/>
      <c r="AW47" s="16"/>
      <c r="AX47" s="10"/>
      <c r="AY47" s="10"/>
      <c r="AZ47" s="10"/>
      <c r="BA47" s="10"/>
    </row>
    <row r="48" spans="1:58" ht="12.95" customHeight="1" x14ac:dyDescent="0.25">
      <c r="E48" s="33"/>
      <c r="AJ48" s="132" t="s">
        <v>128</v>
      </c>
      <c r="AK48" s="132"/>
      <c r="AL48" s="132"/>
      <c r="AM48" s="49"/>
      <c r="AN48" s="49"/>
      <c r="AO48" s="49"/>
      <c r="AP48" s="17"/>
      <c r="AQ48" s="144" t="s">
        <v>133</v>
      </c>
      <c r="AR48" s="144"/>
      <c r="AS48" s="144"/>
      <c r="AT48" s="27" t="s">
        <v>133</v>
      </c>
      <c r="AU48" s="146" t="s">
        <v>139</v>
      </c>
      <c r="AV48" s="147"/>
      <c r="AW48" s="147"/>
      <c r="AY48" s="26"/>
      <c r="AZ48" s="26"/>
    </row>
    <row r="49" spans="5:52" ht="12.95" customHeight="1" x14ac:dyDescent="0.2">
      <c r="E49" s="34"/>
      <c r="AJ49" s="17"/>
      <c r="AK49" s="17"/>
      <c r="AL49" s="17"/>
      <c r="AM49" s="17"/>
      <c r="AN49" s="28" t="s">
        <v>133</v>
      </c>
      <c r="AO49" s="28" t="s">
        <v>133</v>
      </c>
      <c r="AP49" s="37"/>
      <c r="AQ49" s="143" t="s">
        <v>44</v>
      </c>
      <c r="AR49" s="143"/>
      <c r="AS49" s="143"/>
      <c r="AT49" s="27" t="s">
        <v>133</v>
      </c>
      <c r="AU49" s="143" t="s">
        <v>45</v>
      </c>
      <c r="AV49" s="143"/>
      <c r="AW49" s="143"/>
      <c r="AY49" s="26"/>
      <c r="AZ49" s="26"/>
    </row>
    <row r="50" spans="5:52" ht="12.95" customHeight="1" x14ac:dyDescent="0.2">
      <c r="E50" s="34"/>
      <c r="AJ50" s="127" t="s">
        <v>48</v>
      </c>
      <c r="AK50" s="128"/>
      <c r="AL50" s="128"/>
      <c r="AM50" s="17"/>
      <c r="AN50" s="17"/>
      <c r="AO50" s="17"/>
      <c r="AP50" s="37"/>
      <c r="AQ50" s="144" t="s">
        <v>133</v>
      </c>
      <c r="AR50" s="144"/>
      <c r="AS50" s="144"/>
      <c r="AT50" s="27" t="s">
        <v>133</v>
      </c>
      <c r="AU50" s="146" t="s">
        <v>134</v>
      </c>
      <c r="AV50" s="147"/>
      <c r="AW50" s="147"/>
      <c r="AY50" s="26"/>
      <c r="AZ50" s="26"/>
    </row>
    <row r="51" spans="5:52" x14ac:dyDescent="0.2">
      <c r="AJ51" s="17"/>
      <c r="AK51" s="17"/>
      <c r="AL51" s="17"/>
      <c r="AM51" s="17"/>
      <c r="AN51" s="37"/>
      <c r="AO51" s="37"/>
      <c r="AP51" s="37"/>
      <c r="AQ51" s="143" t="s">
        <v>44</v>
      </c>
      <c r="AR51" s="143"/>
      <c r="AS51" s="143"/>
      <c r="AT51" s="37"/>
      <c r="AU51" s="143" t="s">
        <v>45</v>
      </c>
      <c r="AV51" s="143"/>
      <c r="AW51" s="143"/>
      <c r="AY51" s="26"/>
      <c r="AZ51" s="26"/>
    </row>
    <row r="52" spans="5:52" x14ac:dyDescent="0.2">
      <c r="AJ52" s="17"/>
      <c r="AK52" s="17"/>
      <c r="AL52" s="17"/>
      <c r="AM52" s="17"/>
      <c r="AN52" s="29" t="s">
        <v>133</v>
      </c>
      <c r="AO52" s="29" t="s">
        <v>133</v>
      </c>
      <c r="AP52" s="29" t="s">
        <v>133</v>
      </c>
      <c r="AQ52" s="30" t="s">
        <v>133</v>
      </c>
      <c r="AR52" s="30" t="s">
        <v>133</v>
      </c>
      <c r="AS52" s="30" t="s">
        <v>133</v>
      </c>
      <c r="AT52" s="30" t="s">
        <v>133</v>
      </c>
      <c r="AU52" s="30" t="s">
        <v>133</v>
      </c>
      <c r="AV52" s="38" t="s">
        <v>133</v>
      </c>
      <c r="AW52" s="30" t="s">
        <v>133</v>
      </c>
      <c r="AX52" s="31"/>
      <c r="AY52" s="30" t="s">
        <v>133</v>
      </c>
      <c r="AZ52" s="32" t="s">
        <v>133</v>
      </c>
    </row>
    <row r="53" spans="5:52" ht="12.95" customHeight="1" x14ac:dyDescent="0.2">
      <c r="E53" s="5"/>
      <c r="AI53" s="26"/>
      <c r="AJ53" s="145" t="s">
        <v>47</v>
      </c>
      <c r="AK53" s="145"/>
      <c r="AL53" s="145"/>
      <c r="AM53" s="121" t="s">
        <v>135</v>
      </c>
      <c r="AN53" s="121"/>
      <c r="AO53" s="121"/>
      <c r="AP53" s="121"/>
      <c r="AQ53" s="121"/>
      <c r="AR53" s="37"/>
      <c r="AS53" s="37"/>
      <c r="AT53" s="37"/>
      <c r="AU53" s="37"/>
      <c r="AV53" s="37"/>
      <c r="AW53" s="17"/>
    </row>
    <row r="54" spans="5:52" ht="15" customHeight="1" x14ac:dyDescent="0.2">
      <c r="AJ54" s="29" t="s">
        <v>46</v>
      </c>
      <c r="AK54" s="17"/>
      <c r="AL54" s="148" t="s">
        <v>136</v>
      </c>
      <c r="AM54" s="148"/>
      <c r="AN54" s="148"/>
      <c r="AO54" s="17"/>
      <c r="AP54" s="149"/>
      <c r="AQ54" s="149"/>
      <c r="AR54" s="149"/>
      <c r="AS54" s="149"/>
      <c r="AT54" s="37"/>
      <c r="AU54" s="37"/>
      <c r="AV54" s="37"/>
      <c r="AW54" s="17"/>
    </row>
    <row r="55" spans="5:52" ht="15" customHeight="1" x14ac:dyDescent="0.2">
      <c r="AJ55" s="17" t="s">
        <v>71</v>
      </c>
      <c r="AK55" s="17"/>
      <c r="AL55" s="122" t="s">
        <v>137</v>
      </c>
      <c r="AM55" s="122"/>
      <c r="AN55" s="17"/>
      <c r="AO55" s="17"/>
      <c r="AP55" s="17"/>
      <c r="AQ55" s="17"/>
      <c r="AR55" s="17"/>
      <c r="AS55" s="17"/>
      <c r="AT55" s="17"/>
      <c r="AU55" s="17"/>
      <c r="AV55" s="17"/>
      <c r="AW55" s="17"/>
    </row>
  </sheetData>
  <mergeCells count="82">
    <mergeCell ref="AJ53:AL53"/>
    <mergeCell ref="AU50:AW50"/>
    <mergeCell ref="AU48:AW48"/>
    <mergeCell ref="AL54:AN54"/>
    <mergeCell ref="AP54:AS54"/>
    <mergeCell ref="AQ49:AS49"/>
    <mergeCell ref="AU49:AW49"/>
    <mergeCell ref="AQ51:AS51"/>
    <mergeCell ref="AU51:AW51"/>
    <mergeCell ref="AQ48:AS48"/>
    <mergeCell ref="AQ50:AS50"/>
    <mergeCell ref="AT4:AT7"/>
    <mergeCell ref="AY6:AY7"/>
    <mergeCell ref="AV4:BA4"/>
    <mergeCell ref="AX5:AX7"/>
    <mergeCell ref="AR5:AR7"/>
    <mergeCell ref="AZ6:AZ7"/>
    <mergeCell ref="AU4:AU7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J5:J7"/>
    <mergeCell ref="N4:N7"/>
    <mergeCell ref="S5:S7"/>
    <mergeCell ref="C2:C7"/>
    <mergeCell ref="K5:K7"/>
    <mergeCell ref="P4:P7"/>
    <mergeCell ref="AJ50:AL50"/>
    <mergeCell ref="AG5:AG7"/>
    <mergeCell ref="T5:T7"/>
    <mergeCell ref="AJ4:AJ7"/>
    <mergeCell ref="V5:V7"/>
    <mergeCell ref="Y6:AB6"/>
    <mergeCell ref="AJ48:AL48"/>
    <mergeCell ref="AK4:AK7"/>
    <mergeCell ref="A9:B9"/>
    <mergeCell ref="C9:F9"/>
    <mergeCell ref="AM53:AQ53"/>
    <mergeCell ref="AL55:AM55"/>
    <mergeCell ref="I5:I7"/>
    <mergeCell ref="R5:R7"/>
    <mergeCell ref="B2:B7"/>
    <mergeCell ref="A2:A7"/>
    <mergeCell ref="F4:F7"/>
    <mergeCell ref="E4:E7"/>
  </mergeCells>
  <phoneticPr fontId="0" type="noConversion"/>
  <pageMargins left="0.23622047244094491" right="0.23622047244094491" top="0.35433070866141736" bottom="0.35433070866141736" header="0.11811023622047245" footer="0.11811023622047245"/>
  <pageSetup paperSize="9" scale="78" pageOrder="overThenDown" orientation="landscape" r:id="rId1"/>
  <headerFooter>
    <oddFooter>&amp;C&amp;L09DC2E3F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Форма 8</vt:lpstr>
      <vt:lpstr>Форма 8</vt:lpstr>
      <vt:lpstr>'Форма 8'!Заголовки_для_печати</vt:lpstr>
      <vt:lpstr>'Титульний лист Форма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Пастухова Валентина Миколаївна</cp:lastModifiedBy>
  <cp:lastPrinted>2022-02-16T14:30:35Z</cp:lastPrinted>
  <dcterms:created xsi:type="dcterms:W3CDTF">2012-07-26T14:50:59Z</dcterms:created>
  <dcterms:modified xsi:type="dcterms:W3CDTF">2022-02-21T11:34:51Z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Зведений- 6-7-8_4.2021_15.02.2022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09DC2E3F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